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\Desktop\FINANCIJE 2024\Javna objava informacija o trošenju sredstava\"/>
    </mc:Choice>
  </mc:AlternateContent>
  <xr:revisionPtr revIDLastSave="0" documentId="8_{11AD43A3-5D28-4211-B844-040EE85E3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77" i="1"/>
  <c r="D75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4" i="1"/>
  <c r="D32" i="1"/>
  <c r="D30" i="1"/>
  <c r="D27" i="1"/>
  <c r="D25" i="1"/>
  <c r="D23" i="1"/>
  <c r="D21" i="1"/>
  <c r="D19" i="1"/>
  <c r="D16" i="1"/>
  <c r="D14" i="1"/>
  <c r="D12" i="1"/>
  <c r="D10" i="1"/>
  <c r="D8" i="1"/>
  <c r="D93" i="1" s="1"/>
</calcChain>
</file>

<file path=xl/sharedStrings.xml><?xml version="1.0" encoding="utf-8"?>
<sst xmlns="http://schemas.openxmlformats.org/spreadsheetml/2006/main" count="252" uniqueCount="125">
  <si>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</si>
  <si>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</si>
  <si>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</si>
  <si>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</si>
  <si>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</si>
  <si>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</si>
  <si>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</si>
  <si>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</si>
  <si>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LAPAD_x000D_
Od Batale 14_x000D_
Dubrovnik_x000D_
Tel: 020/356-100   Fax: - _x000D_
OIB: 65525385872_x000D_
Mail: racunovodstvo@os-lapad-du.skole.hr_x000D_
IBAN: HR0924070001169004509</t>
  </si>
  <si>
    <t xml:space="preserve">Odgovorna Osoba: Željana Pavlović, ravnateljica_x000D_
     </t>
  </si>
  <si>
    <t>Isplata Sredstava Za Razdoblje: 01.12.2024 Do 31.12.2024</t>
  </si>
  <si>
    <t>CVJETNI STUDIO D.O.O.</t>
  </si>
  <si>
    <t>95923483316</t>
  </si>
  <si>
    <t>DUBROVNIK</t>
  </si>
  <si>
    <t>Nema Konta Na Odabranoj Razini</t>
  </si>
  <si>
    <t>OŠ LAPAD</t>
  </si>
  <si>
    <t>Ukupno:</t>
  </si>
  <si>
    <t>M-INTERIJERI vl. Maro Zglav</t>
  </si>
  <si>
    <t>92502961540</t>
  </si>
  <si>
    <t>Dubrovnik</t>
  </si>
  <si>
    <t>Materijal i dijelovi za tekuće i investi</t>
  </si>
  <si>
    <t>ALMEL DUBROVNIK d.o.o.</t>
  </si>
  <si>
    <t>87342343630</t>
  </si>
  <si>
    <t>20000 Dubrovnik</t>
  </si>
  <si>
    <t>Usluge tekućeg i investicionog održavanj</t>
  </si>
  <si>
    <t>HP-HRVATSKA POŠTA D.D.</t>
  </si>
  <si>
    <t>87311810356</t>
  </si>
  <si>
    <t>ZAGREB</t>
  </si>
  <si>
    <t>Usluge telefona, pošte i prijevoza</t>
  </si>
  <si>
    <t>FINANCIJSKA AGENCIJA</t>
  </si>
  <si>
    <t>85821130368</t>
  </si>
  <si>
    <t>10000 Zagreb</t>
  </si>
  <si>
    <t>AP-SPLIT, RAČUNALNE I SRODNE AKTIVNOSTI, D.O.O.</t>
  </si>
  <si>
    <t>82888704837</t>
  </si>
  <si>
    <t>21000 Split</t>
  </si>
  <si>
    <t>Stručno usavršavanje zaposlenika</t>
  </si>
  <si>
    <t>VOJTEK d.o.o.</t>
  </si>
  <si>
    <t>82877321185</t>
  </si>
  <si>
    <t>Beli Manestir</t>
  </si>
  <si>
    <t>Uredska oprema i namještaj</t>
  </si>
  <si>
    <t>HT - HRVATSKI TELEKOM d.d.</t>
  </si>
  <si>
    <t>81793146560</t>
  </si>
  <si>
    <t>POINT INFORMATIKA d.o.o.</t>
  </si>
  <si>
    <t>80947211460</t>
  </si>
  <si>
    <t>Varaždin</t>
  </si>
  <si>
    <t>PALATA d.o.o. za građenje i trgovinu</t>
  </si>
  <si>
    <t>80666047776</t>
  </si>
  <si>
    <t>KOMOLAC</t>
  </si>
  <si>
    <t>EUROLEX ZAŠTITA d.o.o.</t>
  </si>
  <si>
    <t>75915065437</t>
  </si>
  <si>
    <t>Zagreb</t>
  </si>
  <si>
    <t>Ostale usluge</t>
  </si>
  <si>
    <t>PETROL d.o.o.</t>
  </si>
  <si>
    <t>75550985023</t>
  </si>
  <si>
    <t>Energija</t>
  </si>
  <si>
    <t>PEVEX d.d.</t>
  </si>
  <si>
    <t>73660371074</t>
  </si>
  <si>
    <t>Sesvete</t>
  </si>
  <si>
    <t>NARODNE NOVINE d.d.</t>
  </si>
  <si>
    <t>64546066176</t>
  </si>
  <si>
    <t>10020 Zagreb</t>
  </si>
  <si>
    <t>Uredski materijal i ostali mater. rashod</t>
  </si>
  <si>
    <t>HEP - OPSKRPA d.o.o.</t>
  </si>
  <si>
    <t>63073332379</t>
  </si>
  <si>
    <t>SIRIUS D.O.O.</t>
  </si>
  <si>
    <t>60458951715</t>
  </si>
  <si>
    <t>ZAVOD ZA JAVNO ZDRAVSTVO DUBROVAČKO - NERETVANSKE ŽUPANIJE</t>
  </si>
  <si>
    <t>55488649150</t>
  </si>
  <si>
    <t>Zdravstvene i veterinarske usluge</t>
  </si>
  <si>
    <t>ARCUS INGENIUM d.o.o.</t>
  </si>
  <si>
    <t>52981606243</t>
  </si>
  <si>
    <t>20000 Dubrovmik</t>
  </si>
  <si>
    <t>CVJEĆARA ABI vl. Luce Kozina</t>
  </si>
  <si>
    <t>52563026996</t>
  </si>
  <si>
    <t>Ostali nespomenuti rashodi poslovanja</t>
  </si>
  <si>
    <t>OTP BANKA</t>
  </si>
  <si>
    <t>52508873833</t>
  </si>
  <si>
    <t>DOMOVINSKOG RATA 61</t>
  </si>
  <si>
    <t>Bankarske usluge i usluge platnog promet</t>
  </si>
  <si>
    <t>SIGNALIZACIJA DUBROVNIK d.o.o.</t>
  </si>
  <si>
    <t>41021357341</t>
  </si>
  <si>
    <t>Dubrovnik, Mokošica</t>
  </si>
  <si>
    <t>IN DIMNJAČARSKI OBRT</t>
  </si>
  <si>
    <t>38081566027</t>
  </si>
  <si>
    <t>Slavonski brod</t>
  </si>
  <si>
    <t>Komunalne usluge</t>
  </si>
  <si>
    <t>LIBERTAS DUBROVNIK d.o.o</t>
  </si>
  <si>
    <t>36411681446</t>
  </si>
  <si>
    <t>INC DRUŠTVO S OGRANIČENOM ODGOVORNOŠĆU ZA TRGOVINU I USLUGE</t>
  </si>
  <si>
    <t>32652482960</t>
  </si>
  <si>
    <t>VIŠKOVO</t>
  </si>
  <si>
    <t>SITNI inventar i auto gume</t>
  </si>
  <si>
    <t>CHRISTMAS SHOP DUBROVNIK d.o.o.</t>
  </si>
  <si>
    <t>28633298836</t>
  </si>
  <si>
    <t>FIŠIĆ obrt - vl. Oliver Fišić</t>
  </si>
  <si>
    <t>28382664590</t>
  </si>
  <si>
    <t>APPLE - vl. Matić Jelena</t>
  </si>
  <si>
    <t>24961727881</t>
  </si>
  <si>
    <t>Metković</t>
  </si>
  <si>
    <t>TABONO j.d.o.o.</t>
  </si>
  <si>
    <t>1973662101</t>
  </si>
  <si>
    <t>ČISTOĆA d.o.o.</t>
  </si>
  <si>
    <t>16912997621</t>
  </si>
  <si>
    <t>DB KANTUN d.o.o.</t>
  </si>
  <si>
    <t>16278459495</t>
  </si>
  <si>
    <t>Reprezentacija</t>
  </si>
  <si>
    <t>MARINKOLOR d.o.o.</t>
  </si>
  <si>
    <t>14739539015</t>
  </si>
  <si>
    <t>KATARINA ZRINSKI D.O.O.</t>
  </si>
  <si>
    <t>13653700851</t>
  </si>
  <si>
    <t>42000 VARAŽDIN</t>
  </si>
  <si>
    <t>KNJIGE</t>
  </si>
  <si>
    <t>VODOVOD DUBROVNIK d.o.o.</t>
  </si>
  <si>
    <t>00862047577</t>
  </si>
  <si>
    <t>Plaće za redovan rad</t>
  </si>
  <si>
    <t>Ostali rashodi za zaposlene</t>
  </si>
  <si>
    <t>Doprinosi za zdravstveno osiguranje</t>
  </si>
  <si>
    <t>Službena putovanja</t>
  </si>
  <si>
    <t>Naknade za prijevoz, za rad na terenu i</t>
  </si>
  <si>
    <t>Intelektualne i osobne usluge</t>
  </si>
  <si>
    <t>Sveukupno:</t>
  </si>
  <si>
    <t>U Dubrovniku, 02. siječnja 2025. godine</t>
  </si>
  <si>
    <t>Ravnateljica</t>
  </si>
  <si>
    <t>Željana Pavlović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</si>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</sst>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40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805</v>
      </c>
      <c r="E9" s="10">
        <v>3224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805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160</v>
      </c>
      <c r="E11" s="10">
        <v>3232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160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143.1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143.1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81.3</v>
      </c>
      <c r="E15" s="10">
        <v>3238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81.3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31.54</v>
      </c>
      <c r="E17" s="10">
        <v>3213</v>
      </c>
      <c r="F17" s="9" t="s">
        <v>35</v>
      </c>
      <c r="G17" s="28" t="s">
        <v>15</v>
      </c>
    </row>
    <row r="18" spans="1:7" x14ac:dyDescent="0.25">
      <c r="A18" s="9"/>
      <c r="B18" s="14"/>
      <c r="C18" s="10"/>
      <c r="D18" s="18">
        <v>73</v>
      </c>
      <c r="E18" s="10">
        <v>3238</v>
      </c>
      <c r="F18" s="9" t="s">
        <v>14</v>
      </c>
      <c r="G18" s="29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SUM(D17:D18)</f>
        <v>104.53999999999999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3163.75</v>
      </c>
      <c r="E20" s="10">
        <v>4221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3163.75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31</v>
      </c>
      <c r="D22" s="18">
        <v>315.91000000000003</v>
      </c>
      <c r="E22" s="10">
        <v>3231</v>
      </c>
      <c r="F22" s="9" t="s">
        <v>28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315.91000000000003</v>
      </c>
      <c r="E23" s="24"/>
      <c r="F23" s="26"/>
      <c r="G23" s="27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89.59</v>
      </c>
      <c r="E24" s="10">
        <v>3232</v>
      </c>
      <c r="F24" s="9" t="s">
        <v>24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89.59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1500</v>
      </c>
      <c r="E26" s="10">
        <v>3232</v>
      </c>
      <c r="F26" s="9" t="s">
        <v>24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1500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v>99.56</v>
      </c>
      <c r="E28" s="10">
        <v>3232</v>
      </c>
      <c r="F28" s="9" t="s">
        <v>24</v>
      </c>
      <c r="G28" s="28" t="s">
        <v>15</v>
      </c>
    </row>
    <row r="29" spans="1:7" x14ac:dyDescent="0.25">
      <c r="A29" s="9"/>
      <c r="B29" s="14"/>
      <c r="C29" s="10"/>
      <c r="D29" s="18">
        <v>2431</v>
      </c>
      <c r="E29" s="10">
        <v>3239</v>
      </c>
      <c r="F29" s="9" t="s">
        <v>51</v>
      </c>
      <c r="G29" s="29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SUM(D28:D29)</f>
        <v>2530.56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50</v>
      </c>
      <c r="D31" s="18">
        <v>2582.48</v>
      </c>
      <c r="E31" s="10">
        <v>3223</v>
      </c>
      <c r="F31" s="9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2582.48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184.29</v>
      </c>
      <c r="E33" s="10">
        <v>3224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184.29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560.54</v>
      </c>
      <c r="E35" s="10">
        <v>3221</v>
      </c>
      <c r="F35" s="9" t="s">
        <v>61</v>
      </c>
      <c r="G35" s="28" t="s">
        <v>15</v>
      </c>
    </row>
    <row r="36" spans="1:7" x14ac:dyDescent="0.25">
      <c r="A36" s="9"/>
      <c r="B36" s="14"/>
      <c r="C36" s="10"/>
      <c r="D36" s="18">
        <v>14.63</v>
      </c>
      <c r="E36" s="10">
        <v>3224</v>
      </c>
      <c r="F36" s="9" t="s">
        <v>20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575.16999999999996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50</v>
      </c>
      <c r="D38" s="18">
        <v>1291.32</v>
      </c>
      <c r="E38" s="10">
        <v>3223</v>
      </c>
      <c r="F38" s="9" t="s">
        <v>54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1291.32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13</v>
      </c>
      <c r="D40" s="18">
        <v>268.52999999999997</v>
      </c>
      <c r="E40" s="10">
        <v>3224</v>
      </c>
      <c r="F40" s="9" t="s">
        <v>20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268.52999999999997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13</v>
      </c>
      <c r="D42" s="18">
        <v>168.75</v>
      </c>
      <c r="E42" s="10">
        <v>3236</v>
      </c>
      <c r="F42" s="9" t="s">
        <v>68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168.75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585</v>
      </c>
      <c r="E44" s="10">
        <v>3221</v>
      </c>
      <c r="F44" s="9" t="s">
        <v>61</v>
      </c>
      <c r="G44" s="28" t="s">
        <v>15</v>
      </c>
    </row>
    <row r="45" spans="1:7" x14ac:dyDescent="0.25">
      <c r="A45" s="9"/>
      <c r="B45" s="14"/>
      <c r="C45" s="10"/>
      <c r="D45" s="18">
        <v>1725</v>
      </c>
      <c r="E45" s="10">
        <v>3232</v>
      </c>
      <c r="F45" s="9" t="s">
        <v>24</v>
      </c>
      <c r="G45" s="29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2310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19</v>
      </c>
      <c r="D47" s="18">
        <v>60</v>
      </c>
      <c r="E47" s="10">
        <v>3299</v>
      </c>
      <c r="F47" s="9" t="s">
        <v>74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60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104.24</v>
      </c>
      <c r="E49" s="10">
        <v>3431</v>
      </c>
      <c r="F49" s="9" t="s">
        <v>78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104.24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52.5</v>
      </c>
      <c r="E51" s="10">
        <v>3224</v>
      </c>
      <c r="F51" s="9" t="s">
        <v>20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52.5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1605.18</v>
      </c>
      <c r="E53" s="10">
        <v>3234</v>
      </c>
      <c r="F53" s="9" t="s">
        <v>85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1605.18</v>
      </c>
      <c r="E54" s="24"/>
      <c r="F54" s="26"/>
      <c r="G54" s="27"/>
    </row>
    <row r="55" spans="1:7" x14ac:dyDescent="0.25">
      <c r="A55" s="9" t="s">
        <v>86</v>
      </c>
      <c r="B55" s="14" t="s">
        <v>87</v>
      </c>
      <c r="C55" s="10" t="s">
        <v>19</v>
      </c>
      <c r="D55" s="18">
        <v>700</v>
      </c>
      <c r="E55" s="10">
        <v>3721</v>
      </c>
      <c r="F55" s="9" t="s">
        <v>14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700</v>
      </c>
      <c r="E56" s="24"/>
      <c r="F56" s="26"/>
      <c r="G56" s="27"/>
    </row>
    <row r="57" spans="1:7" x14ac:dyDescent="0.25">
      <c r="A57" s="9" t="s">
        <v>88</v>
      </c>
      <c r="B57" s="14" t="s">
        <v>89</v>
      </c>
      <c r="C57" s="10" t="s">
        <v>90</v>
      </c>
      <c r="D57" s="18">
        <v>318.25</v>
      </c>
      <c r="E57" s="10">
        <v>3225</v>
      </c>
      <c r="F57" s="9" t="s">
        <v>91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318.25</v>
      </c>
      <c r="E58" s="24"/>
      <c r="F58" s="26"/>
      <c r="G58" s="27"/>
    </row>
    <row r="59" spans="1:7" x14ac:dyDescent="0.25">
      <c r="A59" s="9" t="s">
        <v>92</v>
      </c>
      <c r="B59" s="14" t="s">
        <v>93</v>
      </c>
      <c r="C59" s="10" t="s">
        <v>19</v>
      </c>
      <c r="D59" s="18">
        <v>300</v>
      </c>
      <c r="E59" s="10">
        <v>3221</v>
      </c>
      <c r="F59" s="9" t="s">
        <v>61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300</v>
      </c>
      <c r="E60" s="24"/>
      <c r="F60" s="26"/>
      <c r="G60" s="27"/>
    </row>
    <row r="61" spans="1:7" x14ac:dyDescent="0.25">
      <c r="A61" s="9" t="s">
        <v>94</v>
      </c>
      <c r="B61" s="14" t="s">
        <v>95</v>
      </c>
      <c r="C61" s="10" t="s">
        <v>19</v>
      </c>
      <c r="D61" s="18">
        <v>225</v>
      </c>
      <c r="E61" s="10">
        <v>3299</v>
      </c>
      <c r="F61" s="9" t="s">
        <v>74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225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98</v>
      </c>
      <c r="D63" s="18">
        <v>199.22</v>
      </c>
      <c r="E63" s="10">
        <v>3222</v>
      </c>
      <c r="F63" s="9" t="s">
        <v>14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199.22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10" t="s">
        <v>19</v>
      </c>
      <c r="D65" s="18">
        <v>25915.24</v>
      </c>
      <c r="E65" s="10">
        <v>3222</v>
      </c>
      <c r="F65" s="9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25915.24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13</v>
      </c>
      <c r="D67" s="18">
        <v>513.83000000000004</v>
      </c>
      <c r="E67" s="10">
        <v>3234</v>
      </c>
      <c r="F67" s="9" t="s">
        <v>85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513.83000000000004</v>
      </c>
      <c r="E68" s="24"/>
      <c r="F68" s="26"/>
      <c r="G68" s="27"/>
    </row>
    <row r="69" spans="1:7" x14ac:dyDescent="0.25">
      <c r="A69" s="9" t="s">
        <v>103</v>
      </c>
      <c r="B69" s="14" t="s">
        <v>104</v>
      </c>
      <c r="C69" s="10" t="s">
        <v>19</v>
      </c>
      <c r="D69" s="18">
        <v>4853.0200000000004</v>
      </c>
      <c r="E69" s="10">
        <v>3222</v>
      </c>
      <c r="F69" s="9" t="s">
        <v>14</v>
      </c>
      <c r="G69" s="28" t="s">
        <v>15</v>
      </c>
    </row>
    <row r="70" spans="1:7" x14ac:dyDescent="0.25">
      <c r="A70" s="9"/>
      <c r="B70" s="14"/>
      <c r="C70" s="10"/>
      <c r="D70" s="18">
        <v>708.52</v>
      </c>
      <c r="E70" s="10">
        <v>3293</v>
      </c>
      <c r="F70" s="9" t="s">
        <v>105</v>
      </c>
      <c r="G70" s="29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SUM(D69:D70)</f>
        <v>5561.5400000000009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23</v>
      </c>
      <c r="D72" s="18">
        <v>28.49</v>
      </c>
      <c r="E72" s="10">
        <v>3224</v>
      </c>
      <c r="F72" s="9" t="s">
        <v>20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28.49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1866.66</v>
      </c>
      <c r="E74" s="10">
        <v>4241</v>
      </c>
      <c r="F74" s="9" t="s">
        <v>111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1866.66</v>
      </c>
      <c r="E75" s="24"/>
      <c r="F75" s="26"/>
      <c r="G75" s="27"/>
    </row>
    <row r="76" spans="1:7" x14ac:dyDescent="0.25">
      <c r="A76" s="9" t="s">
        <v>112</v>
      </c>
      <c r="B76" s="14" t="s">
        <v>113</v>
      </c>
      <c r="C76" s="10" t="s">
        <v>23</v>
      </c>
      <c r="D76" s="18">
        <v>345.39</v>
      </c>
      <c r="E76" s="10">
        <v>3234</v>
      </c>
      <c r="F76" s="9" t="s">
        <v>85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345.39</v>
      </c>
      <c r="E77" s="24"/>
      <c r="F77" s="26"/>
      <c r="G77" s="27"/>
    </row>
    <row r="78" spans="1:7" x14ac:dyDescent="0.25">
      <c r="A78" s="9"/>
      <c r="B78" s="14"/>
      <c r="C78" s="10"/>
      <c r="D78" s="36">
        <v>108008.65</v>
      </c>
      <c r="E78" s="10">
        <v>3111</v>
      </c>
      <c r="F78" s="9" t="s">
        <v>114</v>
      </c>
      <c r="G78" s="28" t="s">
        <v>15</v>
      </c>
    </row>
    <row r="79" spans="1:7" x14ac:dyDescent="0.25">
      <c r="A79" s="9"/>
      <c r="B79" s="14"/>
      <c r="C79" s="10"/>
      <c r="D79" s="36">
        <v>441.44</v>
      </c>
      <c r="E79" s="10">
        <v>3121</v>
      </c>
      <c r="F79" s="9" t="s">
        <v>115</v>
      </c>
      <c r="G79" s="29" t="s">
        <v>15</v>
      </c>
    </row>
    <row r="80" spans="1:7" x14ac:dyDescent="0.25">
      <c r="A80" s="9"/>
      <c r="B80" s="14"/>
      <c r="C80" s="10"/>
      <c r="D80" s="36">
        <v>3206.04</v>
      </c>
      <c r="E80" s="10">
        <v>3121</v>
      </c>
      <c r="F80" s="9" t="s">
        <v>115</v>
      </c>
      <c r="G80" s="29" t="s">
        <v>15</v>
      </c>
    </row>
    <row r="81" spans="1:7" x14ac:dyDescent="0.25">
      <c r="A81" s="9"/>
      <c r="B81" s="14"/>
      <c r="C81" s="10"/>
      <c r="D81" s="36">
        <v>640.84</v>
      </c>
      <c r="E81" s="10">
        <v>3122</v>
      </c>
      <c r="F81" s="9" t="s">
        <v>14</v>
      </c>
      <c r="G81" s="29" t="s">
        <v>15</v>
      </c>
    </row>
    <row r="82" spans="1:7" x14ac:dyDescent="0.25">
      <c r="A82" s="9"/>
      <c r="B82" s="14"/>
      <c r="C82" s="10"/>
      <c r="D82" s="36">
        <v>12401.61</v>
      </c>
      <c r="E82" s="10">
        <v>3141</v>
      </c>
      <c r="F82" s="9" t="s">
        <v>14</v>
      </c>
      <c r="G82" s="29" t="s">
        <v>15</v>
      </c>
    </row>
    <row r="83" spans="1:7" x14ac:dyDescent="0.25">
      <c r="A83" s="9"/>
      <c r="B83" s="14"/>
      <c r="C83" s="10"/>
      <c r="D83" s="36">
        <v>29226.46</v>
      </c>
      <c r="E83" s="10">
        <v>3151</v>
      </c>
      <c r="F83" s="9" t="s">
        <v>14</v>
      </c>
      <c r="G83" s="29" t="s">
        <v>15</v>
      </c>
    </row>
    <row r="84" spans="1:7" x14ac:dyDescent="0.25">
      <c r="A84" s="9"/>
      <c r="B84" s="14"/>
      <c r="C84" s="10"/>
      <c r="D84" s="36">
        <v>24690.21</v>
      </c>
      <c r="E84" s="10">
        <v>3162</v>
      </c>
      <c r="F84" s="9" t="s">
        <v>116</v>
      </c>
      <c r="G84" s="29" t="s">
        <v>15</v>
      </c>
    </row>
    <row r="85" spans="1:7" x14ac:dyDescent="0.25">
      <c r="A85" s="9"/>
      <c r="B85" s="14"/>
      <c r="C85" s="10"/>
      <c r="D85" s="36">
        <v>13920.72</v>
      </c>
      <c r="E85" s="10">
        <v>3171</v>
      </c>
      <c r="F85" s="9" t="s">
        <v>14</v>
      </c>
      <c r="G85" s="29" t="s">
        <v>15</v>
      </c>
    </row>
    <row r="86" spans="1:7" x14ac:dyDescent="0.25">
      <c r="A86" s="9"/>
      <c r="B86" s="14"/>
      <c r="C86" s="10"/>
      <c r="D86" s="36">
        <v>106.02</v>
      </c>
      <c r="E86" s="10">
        <v>3211</v>
      </c>
      <c r="F86" s="9" t="s">
        <v>117</v>
      </c>
      <c r="G86" s="29" t="s">
        <v>15</v>
      </c>
    </row>
    <row r="87" spans="1:7" x14ac:dyDescent="0.25">
      <c r="A87" s="9"/>
      <c r="B87" s="14"/>
      <c r="C87" s="10"/>
      <c r="D87" s="36">
        <v>2923.41</v>
      </c>
      <c r="E87" s="10">
        <v>3212</v>
      </c>
      <c r="F87" s="9" t="s">
        <v>118</v>
      </c>
      <c r="G87" s="29" t="s">
        <v>15</v>
      </c>
    </row>
    <row r="88" spans="1:7" x14ac:dyDescent="0.25">
      <c r="A88" s="9"/>
      <c r="B88" s="14"/>
      <c r="C88" s="10"/>
      <c r="D88" s="36">
        <v>27.5</v>
      </c>
      <c r="E88" s="10">
        <v>3214</v>
      </c>
      <c r="F88" s="9" t="s">
        <v>14</v>
      </c>
      <c r="G88" s="29" t="s">
        <v>15</v>
      </c>
    </row>
    <row r="89" spans="1:7" x14ac:dyDescent="0.25">
      <c r="A89" s="9"/>
      <c r="B89" s="14"/>
      <c r="C89" s="10"/>
      <c r="D89" s="36">
        <v>2210.5100000000002</v>
      </c>
      <c r="E89" s="10">
        <v>3237</v>
      </c>
      <c r="F89" s="9" t="s">
        <v>119</v>
      </c>
      <c r="G89" s="29" t="s">
        <v>15</v>
      </c>
    </row>
    <row r="90" spans="1:7" x14ac:dyDescent="0.25">
      <c r="A90" s="9"/>
      <c r="B90" s="14"/>
      <c r="C90" s="10"/>
      <c r="D90" s="36">
        <v>504</v>
      </c>
      <c r="E90" s="10">
        <v>3295</v>
      </c>
      <c r="F90" s="9"/>
      <c r="G90" s="29" t="s">
        <v>15</v>
      </c>
    </row>
    <row r="91" spans="1:7" x14ac:dyDescent="0.25">
      <c r="A91" s="9"/>
      <c r="B91" s="14"/>
      <c r="C91" s="10"/>
      <c r="D91" s="36">
        <v>2476.73</v>
      </c>
      <c r="E91" s="10">
        <v>3721</v>
      </c>
      <c r="F91" s="9" t="s">
        <v>14</v>
      </c>
      <c r="G91" s="29" t="s">
        <v>15</v>
      </c>
    </row>
    <row r="92" spans="1:7" ht="21" customHeight="1" thickBot="1" x14ac:dyDescent="0.3">
      <c r="A92" s="22" t="s">
        <v>16</v>
      </c>
      <c r="B92" s="23"/>
      <c r="C92" s="24"/>
      <c r="D92" s="25">
        <f>SUM(D78:D91)</f>
        <v>200784.13999999998</v>
      </c>
      <c r="E92" s="24"/>
      <c r="F92" s="26"/>
      <c r="G92" s="27"/>
    </row>
    <row r="93" spans="1:7" ht="15.75" thickBot="1" x14ac:dyDescent="0.3">
      <c r="A93" s="30" t="s">
        <v>120</v>
      </c>
      <c r="B93" s="31"/>
      <c r="C93" s="32"/>
      <c r="D93" s="33">
        <f>SUM(D8,D10,D12,D14,D16,D19,D21,D23,D25,D27,D30,D32,D34,D37,D39,D41,D43,D46,D48,D50,D52,D54,D56,D58,D60,D62,D64,D66,D68,D71,D73,D75,D77,D92)</f>
        <v>254893.97</v>
      </c>
      <c r="E93" s="32"/>
      <c r="F93" s="34"/>
      <c r="G93" s="35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 t="s">
        <v>121</v>
      </c>
      <c r="B95" s="14"/>
      <c r="C95" s="10"/>
      <c r="D95" s="18"/>
      <c r="E95" s="10" t="s">
        <v>122</v>
      </c>
      <c r="F95" s="9"/>
    </row>
    <row r="96" spans="1:7" x14ac:dyDescent="0.25">
      <c r="A96" s="9"/>
      <c r="B96" s="14"/>
      <c r="C96" s="10"/>
      <c r="D96" s="18"/>
      <c r="E96" s="10" t="s">
        <v>123</v>
      </c>
      <c r="F96" s="9"/>
    </row>
    <row r="97" spans="1:6" ht="22.5" customHeight="1" x14ac:dyDescent="0.25">
      <c r="A97" s="9"/>
      <c r="B97" s="14"/>
      <c r="C97" s="10"/>
      <c r="D97" s="18"/>
      <c r="E97" s="10" t="s">
        <v>124</v>
      </c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dcterms:created xsi:type="dcterms:W3CDTF">2024-03-05T11:42:46Z</dcterms:created>
  <dcterms:modified xsi:type="dcterms:W3CDTF">2025-01-03T08:06:07Z</dcterms:modified>
</cp:coreProperties>
</file>