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\Desktop\FINANCIJE 2024\Javna objava informacija o trošenju sredstava\"/>
    </mc:Choice>
  </mc:AlternateContent>
  <xr:revisionPtr revIDLastSave="0" documentId="8_{E4875811-95F4-47F7-B810-C6D7170647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" l="1"/>
  <c r="D87" i="1"/>
  <c r="D85" i="1"/>
  <c r="D83" i="1"/>
  <c r="D81" i="1"/>
  <c r="D78" i="1"/>
  <c r="D75" i="1"/>
  <c r="D73" i="1"/>
  <c r="D71" i="1"/>
  <c r="D69" i="1"/>
  <c r="D67" i="1"/>
  <c r="D65" i="1"/>
  <c r="D62" i="1"/>
  <c r="D60" i="1"/>
  <c r="D57" i="1"/>
  <c r="D55" i="1"/>
  <c r="D52" i="1"/>
  <c r="D50" i="1"/>
  <c r="D48" i="1"/>
  <c r="D46" i="1"/>
  <c r="D44" i="1"/>
  <c r="D42" i="1"/>
  <c r="D39" i="1"/>
  <c r="D37" i="1"/>
  <c r="D35" i="1"/>
  <c r="D32" i="1"/>
  <c r="D30" i="1"/>
  <c r="D28" i="1"/>
  <c r="D26" i="1"/>
  <c r="D24" i="1"/>
  <c r="D21" i="1"/>
  <c r="D19" i="1"/>
  <c r="D17" i="1"/>
  <c r="D15" i="1"/>
  <c r="D12" i="1"/>
  <c r="D10" i="1"/>
  <c r="D8" i="1"/>
  <c r="D99" i="1" l="1"/>
</calcChain>
</file>

<file path=xl/sharedStrings.xml><?xml version="1.0" encoding="utf-8"?>
<sst xmlns="http://schemas.openxmlformats.org/spreadsheetml/2006/main" count="270" uniqueCount="134">
  <si>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</si>
  <si>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</si>
  <si>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</si>
  <si>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</si>
  <si>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</si>
  <si>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</si>
  <si>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</si>
  <si>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</si>
  <si>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LAPAD_x000D_
Od Batale 14_x000D_
Dubrovnik_x000D_
Tel: 020/356-100   Fax: - _x000D_
OIB: 65525385872_x000D_
Mail: racunovodstvo@os-lapad-du.skole.hr_x000D_
IBAN: HR0924070001169004509</t>
  </si>
  <si>
    <t xml:space="preserve">Odgovorna Osoba: Željana Pavlović, ravnateljica_x000D_
     </t>
  </si>
  <si>
    <t>Isplata Sredstava Za Razdoblje: 01. 10. 2024 Do 31. 10. 2024</t>
  </si>
  <si>
    <t>MAT OBRT ZA PODUKU VL.MAJA ZELČIĆ</t>
  </si>
  <si>
    <t>96946541215</t>
  </si>
  <si>
    <t>10090 zAGREB</t>
  </si>
  <si>
    <t>Nema Konta Na Odabranoj Razini</t>
  </si>
  <si>
    <t>OŠ LAPAD</t>
  </si>
  <si>
    <t>Ukupno:</t>
  </si>
  <si>
    <t>AADRIATIC OSIGURANJE d.d. - PODRUŽNICA DUBROVNIK</t>
  </si>
  <si>
    <t>94472454976</t>
  </si>
  <si>
    <t>Dubrovnik</t>
  </si>
  <si>
    <t>Ostali nespomenuti rashodi poslovanja</t>
  </si>
  <si>
    <t>PERFECTUM D.O.O.</t>
  </si>
  <si>
    <t>93155201521</t>
  </si>
  <si>
    <t>DUBROVNIK</t>
  </si>
  <si>
    <t>Uredski materijal i ostali mater. rashod</t>
  </si>
  <si>
    <t>ALMEL DUBROVNIK d.o.o.</t>
  </si>
  <si>
    <t>87342343630</t>
  </si>
  <si>
    <t>20000 Dubrovnik</t>
  </si>
  <si>
    <t>Materijal i dijelovi za tekuće i investi</t>
  </si>
  <si>
    <t>Usluge tekućeg i investicionog održavanj</t>
  </si>
  <si>
    <t>HP-HRVATSKA POŠTA D.D.</t>
  </si>
  <si>
    <t>87311810356</t>
  </si>
  <si>
    <t>ZAGREB</t>
  </si>
  <si>
    <t>Usluge telefona, pošte i prijevoza</t>
  </si>
  <si>
    <t>INTERSPORT H d.o.o.</t>
  </si>
  <si>
    <t>87301734795</t>
  </si>
  <si>
    <t>Sesvete</t>
  </si>
  <si>
    <t>Reprezentacija</t>
  </si>
  <si>
    <t>FINANCIJSKA AGENCIJA</t>
  </si>
  <si>
    <t>85821130368</t>
  </si>
  <si>
    <t>10000 Zagreb</t>
  </si>
  <si>
    <t>AP-SPLIT, RAČUNALNE I SRODNE AKTIVNOSTI, D.O.O.</t>
  </si>
  <si>
    <t>82888704837</t>
  </si>
  <si>
    <t>21000 Split</t>
  </si>
  <si>
    <t>Stručno usavršavanje zaposlenika</t>
  </si>
  <si>
    <t>CURIĆ UNIVERZAL d.o.o.</t>
  </si>
  <si>
    <t>82392456920</t>
  </si>
  <si>
    <t>GRADSKO DRUŠTVO CRVENOG KRIŽA</t>
  </si>
  <si>
    <t>82198802097</t>
  </si>
  <si>
    <t>Intelektualne i osobne usluge</t>
  </si>
  <si>
    <t>HT - HRVATSKI TELEKOM d.d.</t>
  </si>
  <si>
    <t>81793146560</t>
  </si>
  <si>
    <t>PALATA d.o.o. za građenje i trgovinu</t>
  </si>
  <si>
    <t>80666047776</t>
  </si>
  <si>
    <t>KOMOLAC</t>
  </si>
  <si>
    <t>EUROLEX ZAŠTITA d.o.o.</t>
  </si>
  <si>
    <t>75915065437</t>
  </si>
  <si>
    <t>Zagreb</t>
  </si>
  <si>
    <t>Ostale usluge</t>
  </si>
  <si>
    <t>VRTLARKO d.o.o.</t>
  </si>
  <si>
    <t>74021556155</t>
  </si>
  <si>
    <t>20207 Mlini</t>
  </si>
  <si>
    <t>PEVEX d.d.</t>
  </si>
  <si>
    <t>73660371074</t>
  </si>
  <si>
    <t>NARODNE NOVINE d.d.</t>
  </si>
  <si>
    <t>64546066176</t>
  </si>
  <si>
    <t>10020 Zagreb</t>
  </si>
  <si>
    <t>KNJIGE</t>
  </si>
  <si>
    <t>HEP - OPSKRPA d.o.o.</t>
  </si>
  <si>
    <t>63073332379</t>
  </si>
  <si>
    <t>Energija</t>
  </si>
  <si>
    <t>SIRIUS D.O.O.</t>
  </si>
  <si>
    <t>60458951715</t>
  </si>
  <si>
    <t>ENIGMATSKI KLUB "BOŽIDAR VRANICKI"</t>
  </si>
  <si>
    <t>60357128753</t>
  </si>
  <si>
    <t>Split</t>
  </si>
  <si>
    <t>ZAVOD ZA JAVNO ZDRAVSTVO DUBROVAČKO - NERETVANSKE ŽUPANIJE</t>
  </si>
  <si>
    <t>55488649150</t>
  </si>
  <si>
    <t>Zdravstvene i veterinarske usluge</t>
  </si>
  <si>
    <t>PLATANUS d.o.o.</t>
  </si>
  <si>
    <t>54030208881</t>
  </si>
  <si>
    <t>Trsteno</t>
  </si>
  <si>
    <t>ARCUS INGENIUM d.o.o.</t>
  </si>
  <si>
    <t>52981606243</t>
  </si>
  <si>
    <t>20000 Dubrovmik</t>
  </si>
  <si>
    <t>OTP BANKA</t>
  </si>
  <si>
    <t>52508873833</t>
  </si>
  <si>
    <t>DOMOVINSKOG RATA 61</t>
  </si>
  <si>
    <t>Bankarske usluge i usluge platnog promet</t>
  </si>
  <si>
    <t>BAMBOLA MD d.o.o.</t>
  </si>
  <si>
    <t>52095540023</t>
  </si>
  <si>
    <t>SITNI inventar i auto gume</t>
  </si>
  <si>
    <t>ANA - obrt za proizvodnju kolača vl. Hrvoje Ilić</t>
  </si>
  <si>
    <t>49197138436</t>
  </si>
  <si>
    <t>ŠKOLSKA KNJIGA D.D.</t>
  </si>
  <si>
    <t>38967655335</t>
  </si>
  <si>
    <t>10000 ZAGREB</t>
  </si>
  <si>
    <t>IN DIMNJAČARSKI OBRT</t>
  </si>
  <si>
    <t>38081566027</t>
  </si>
  <si>
    <t>Slavonski brod</t>
  </si>
  <si>
    <t>Komunalne usluge</t>
  </si>
  <si>
    <t>PROFECTUS DUBROVNIK j.d.o.o.</t>
  </si>
  <si>
    <t>34105421948</t>
  </si>
  <si>
    <t>AQUA ROMA d.o.o.</t>
  </si>
  <si>
    <t>28532886388</t>
  </si>
  <si>
    <t>O.M. SUPPORT d.o.o.</t>
  </si>
  <si>
    <t>23071028130</t>
  </si>
  <si>
    <t>ČISTOĆA d.o.o.</t>
  </si>
  <si>
    <t>16912997621</t>
  </si>
  <si>
    <t>DB KANTUN d.o.o.</t>
  </si>
  <si>
    <t>16278459495</t>
  </si>
  <si>
    <t>ELMA d.o.o.</t>
  </si>
  <si>
    <t>16245685487</t>
  </si>
  <si>
    <t>Dužica</t>
  </si>
  <si>
    <t>SUNCE HOTELI d.d.</t>
  </si>
  <si>
    <t>06916431329</t>
  </si>
  <si>
    <t>Službena putovanja</t>
  </si>
  <si>
    <t>VODOVOD DUBROVNIK d.o.o.</t>
  </si>
  <si>
    <t>00862047577</t>
  </si>
  <si>
    <t>M-INTERIJERI vl. Maro Zglav</t>
  </si>
  <si>
    <t>-</t>
  </si>
  <si>
    <t>Plaće za redovan rad</t>
  </si>
  <si>
    <t>Naknade za prijevoz, za rad na terenu i</t>
  </si>
  <si>
    <t>Sveukupno:</t>
  </si>
  <si>
    <t>U Dubrovniku, 11. studenog 2024. godine</t>
  </si>
  <si>
    <t>Ravnateljica: Željana Pavlovič</t>
  </si>
  <si>
    <t>______________________</t>
  </si>
  <si>
    <t>Doprinosi za obvezno zdravstveno osiguranje</t>
  </si>
  <si>
    <t>Plaće-Bolovanje (HZZO)</t>
  </si>
  <si>
    <t>Pristojbe i naknade</t>
  </si>
  <si>
    <t>Porez na dohodak iz plaće</t>
  </si>
  <si>
    <t>Doprinos za MIO iz plaća</t>
  </si>
  <si>
    <t>Ostale obveze za zaposlene</t>
  </si>
  <si>
    <t>Naknada za korištenje privatnog automobila u službene svrhe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</si>
</sst>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/>
    </xf>
    <xf numFmtId="4" fontId="0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7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8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120</v>
      </c>
      <c r="E7" s="10">
        <v>3295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120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2000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2000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837</v>
      </c>
      <c r="E11" s="10">
        <v>3221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837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362.5</v>
      </c>
      <c r="E13" s="10">
        <v>3224</v>
      </c>
      <c r="F13" s="9" t="s">
        <v>28</v>
      </c>
      <c r="G13" s="28" t="s">
        <v>15</v>
      </c>
    </row>
    <row r="14" spans="1:7" x14ac:dyDescent="0.25">
      <c r="A14" s="9"/>
      <c r="B14" s="14"/>
      <c r="C14" s="10"/>
      <c r="D14" s="18">
        <v>3038.09</v>
      </c>
      <c r="E14" s="10">
        <v>3232</v>
      </c>
      <c r="F14" s="9" t="s">
        <v>29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3400.59</v>
      </c>
      <c r="E15" s="24"/>
      <c r="F15" s="26"/>
      <c r="G15" s="27"/>
    </row>
    <row r="16" spans="1:7" x14ac:dyDescent="0.25">
      <c r="A16" s="9" t="s">
        <v>30</v>
      </c>
      <c r="B16" s="14" t="s">
        <v>31</v>
      </c>
      <c r="C16" s="10" t="s">
        <v>32</v>
      </c>
      <c r="D16" s="18">
        <v>8.0399999999999991</v>
      </c>
      <c r="E16" s="10">
        <v>3231</v>
      </c>
      <c r="F16" s="9" t="s">
        <v>33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8.0399999999999991</v>
      </c>
      <c r="E17" s="24"/>
      <c r="F17" s="26"/>
      <c r="G17" s="27"/>
    </row>
    <row r="18" spans="1:7" x14ac:dyDescent="0.25">
      <c r="A18" s="9" t="s">
        <v>34</v>
      </c>
      <c r="B18" s="14" t="s">
        <v>35</v>
      </c>
      <c r="C18" s="10" t="s">
        <v>36</v>
      </c>
      <c r="D18" s="18">
        <v>455.75</v>
      </c>
      <c r="E18" s="10">
        <v>3293</v>
      </c>
      <c r="F18" s="9" t="s">
        <v>37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455.75</v>
      </c>
      <c r="E19" s="24"/>
      <c r="F19" s="26"/>
      <c r="G19" s="27"/>
    </row>
    <row r="20" spans="1:7" x14ac:dyDescent="0.25">
      <c r="A20" s="9" t="s">
        <v>38</v>
      </c>
      <c r="B20" s="14" t="s">
        <v>39</v>
      </c>
      <c r="C20" s="10" t="s">
        <v>40</v>
      </c>
      <c r="D20" s="18">
        <v>1.66</v>
      </c>
      <c r="E20" s="10">
        <v>3238</v>
      </c>
      <c r="F20" s="9" t="s">
        <v>14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1.66</v>
      </c>
      <c r="E21" s="24"/>
      <c r="F21" s="26"/>
      <c r="G21" s="27"/>
    </row>
    <row r="22" spans="1:7" x14ac:dyDescent="0.25">
      <c r="A22" s="9" t="s">
        <v>41</v>
      </c>
      <c r="B22" s="14" t="s">
        <v>42</v>
      </c>
      <c r="C22" s="10" t="s">
        <v>43</v>
      </c>
      <c r="D22" s="18">
        <v>31.54</v>
      </c>
      <c r="E22" s="10">
        <v>3213</v>
      </c>
      <c r="F22" s="9" t="s">
        <v>44</v>
      </c>
      <c r="G22" s="28" t="s">
        <v>15</v>
      </c>
    </row>
    <row r="23" spans="1:7" x14ac:dyDescent="0.25">
      <c r="A23" s="9"/>
      <c r="B23" s="14"/>
      <c r="C23" s="10"/>
      <c r="D23" s="18">
        <v>73</v>
      </c>
      <c r="E23" s="10">
        <v>3238</v>
      </c>
      <c r="F23" s="9" t="s">
        <v>14</v>
      </c>
      <c r="G23" s="29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SUM(D22:D23)</f>
        <v>104.53999999999999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19</v>
      </c>
      <c r="D25" s="18">
        <v>1000</v>
      </c>
      <c r="E25" s="10">
        <v>3232</v>
      </c>
      <c r="F25" s="9" t="s">
        <v>29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1000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19</v>
      </c>
      <c r="D27" s="18">
        <v>540</v>
      </c>
      <c r="E27" s="10">
        <v>3237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540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40</v>
      </c>
      <c r="D29" s="18">
        <v>313.24</v>
      </c>
      <c r="E29" s="10">
        <v>3231</v>
      </c>
      <c r="F29" s="9" t="s">
        <v>33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313.24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768.01</v>
      </c>
      <c r="E31" s="10">
        <v>3232</v>
      </c>
      <c r="F31" s="9" t="s">
        <v>29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768.01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49.78</v>
      </c>
      <c r="E33" s="10">
        <v>3232</v>
      </c>
      <c r="F33" s="9" t="s">
        <v>29</v>
      </c>
      <c r="G33" s="28" t="s">
        <v>15</v>
      </c>
    </row>
    <row r="34" spans="1:7" x14ac:dyDescent="0.25">
      <c r="A34" s="9"/>
      <c r="B34" s="14"/>
      <c r="C34" s="10"/>
      <c r="D34" s="18">
        <v>1144</v>
      </c>
      <c r="E34" s="10">
        <v>3239</v>
      </c>
      <c r="F34" s="9" t="s">
        <v>58</v>
      </c>
      <c r="G34" s="29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1193.78</v>
      </c>
      <c r="E35" s="24"/>
      <c r="F35" s="26"/>
      <c r="G35" s="27"/>
    </row>
    <row r="36" spans="1:7" x14ac:dyDescent="0.25">
      <c r="A36" s="9" t="s">
        <v>59</v>
      </c>
      <c r="B36" s="14" t="s">
        <v>60</v>
      </c>
      <c r="C36" s="10" t="s">
        <v>61</v>
      </c>
      <c r="D36" s="18">
        <v>400</v>
      </c>
      <c r="E36" s="10">
        <v>3232</v>
      </c>
      <c r="F36" s="9" t="s">
        <v>29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400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36</v>
      </c>
      <c r="D38" s="18">
        <v>119.06</v>
      </c>
      <c r="E38" s="10">
        <v>3221</v>
      </c>
      <c r="F38" s="9" t="s">
        <v>24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119.06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66</v>
      </c>
      <c r="D40" s="18">
        <v>32283.11</v>
      </c>
      <c r="E40" s="10">
        <v>3721</v>
      </c>
      <c r="F40" s="9" t="s">
        <v>14</v>
      </c>
      <c r="G40" s="28" t="s">
        <v>15</v>
      </c>
    </row>
    <row r="41" spans="1:7" x14ac:dyDescent="0.25">
      <c r="A41" s="9"/>
      <c r="B41" s="14"/>
      <c r="C41" s="10"/>
      <c r="D41" s="18">
        <v>33631.83</v>
      </c>
      <c r="E41" s="10">
        <v>4241</v>
      </c>
      <c r="F41" s="9" t="s">
        <v>67</v>
      </c>
      <c r="G41" s="29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65914.94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57</v>
      </c>
      <c r="D43" s="18">
        <v>1179.03</v>
      </c>
      <c r="E43" s="10">
        <v>3223</v>
      </c>
      <c r="F43" s="9" t="s">
        <v>70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1179.03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23</v>
      </c>
      <c r="D45" s="18">
        <v>40.4</v>
      </c>
      <c r="E45" s="10">
        <v>3224</v>
      </c>
      <c r="F45" s="9" t="s">
        <v>28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40.4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33</v>
      </c>
      <c r="E47" s="10">
        <v>3295</v>
      </c>
      <c r="F47" s="9" t="s">
        <v>14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33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23</v>
      </c>
      <c r="D49" s="18">
        <v>65.7</v>
      </c>
      <c r="E49" s="10">
        <v>3236</v>
      </c>
      <c r="F49" s="9" t="s">
        <v>78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65.7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19.5</v>
      </c>
      <c r="E51" s="10">
        <v>3223</v>
      </c>
      <c r="F51" s="9" t="s">
        <v>70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19.5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762.25</v>
      </c>
      <c r="E53" s="10">
        <v>3221</v>
      </c>
      <c r="F53" s="9" t="s">
        <v>24</v>
      </c>
      <c r="G53" s="28" t="s">
        <v>15</v>
      </c>
    </row>
    <row r="54" spans="1:7" x14ac:dyDescent="0.25">
      <c r="A54" s="9"/>
      <c r="B54" s="14"/>
      <c r="C54" s="10"/>
      <c r="D54" s="18">
        <v>862.5</v>
      </c>
      <c r="E54" s="10">
        <v>3232</v>
      </c>
      <c r="F54" s="9" t="s">
        <v>29</v>
      </c>
      <c r="G54" s="29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SUM(D53:D54)</f>
        <v>1624.75</v>
      </c>
      <c r="E55" s="24"/>
      <c r="F55" s="26"/>
      <c r="G55" s="27"/>
    </row>
    <row r="56" spans="1:7" x14ac:dyDescent="0.25">
      <c r="A56" s="9" t="s">
        <v>85</v>
      </c>
      <c r="B56" s="14" t="s">
        <v>86</v>
      </c>
      <c r="C56" s="10" t="s">
        <v>87</v>
      </c>
      <c r="D56" s="18">
        <v>53.2</v>
      </c>
      <c r="E56" s="10">
        <v>3431</v>
      </c>
      <c r="F56" s="9" t="s">
        <v>88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53.2</v>
      </c>
      <c r="E57" s="24"/>
      <c r="F57" s="26"/>
      <c r="G57" s="27"/>
    </row>
    <row r="58" spans="1:7" x14ac:dyDescent="0.25">
      <c r="A58" s="9" t="s">
        <v>89</v>
      </c>
      <c r="B58" s="14" t="s">
        <v>90</v>
      </c>
      <c r="C58" s="10" t="s">
        <v>19</v>
      </c>
      <c r="D58" s="18">
        <v>16.5</v>
      </c>
      <c r="E58" s="10">
        <v>3221</v>
      </c>
      <c r="F58" s="9" t="s">
        <v>24</v>
      </c>
      <c r="G58" s="28" t="s">
        <v>15</v>
      </c>
    </row>
    <row r="59" spans="1:7" x14ac:dyDescent="0.25">
      <c r="A59" s="9"/>
      <c r="B59" s="14"/>
      <c r="C59" s="10"/>
      <c r="D59" s="18">
        <v>79.48</v>
      </c>
      <c r="E59" s="10">
        <v>3225</v>
      </c>
      <c r="F59" s="9" t="s">
        <v>91</v>
      </c>
      <c r="G59" s="29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SUM(D58:D59)</f>
        <v>95.98</v>
      </c>
      <c r="E60" s="24"/>
      <c r="F60" s="26"/>
      <c r="G60" s="27"/>
    </row>
    <row r="61" spans="1:7" x14ac:dyDescent="0.25">
      <c r="A61" s="9" t="s">
        <v>92</v>
      </c>
      <c r="B61" s="14" t="s">
        <v>93</v>
      </c>
      <c r="C61" s="10" t="s">
        <v>19</v>
      </c>
      <c r="D61" s="18">
        <v>148</v>
      </c>
      <c r="E61" s="10">
        <v>3293</v>
      </c>
      <c r="F61" s="9" t="s">
        <v>37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148</v>
      </c>
      <c r="E62" s="24"/>
      <c r="F62" s="26"/>
      <c r="G62" s="27"/>
    </row>
    <row r="63" spans="1:7" x14ac:dyDescent="0.25">
      <c r="A63" s="9" t="s">
        <v>94</v>
      </c>
      <c r="B63" s="14" t="s">
        <v>95</v>
      </c>
      <c r="C63" s="10" t="s">
        <v>96</v>
      </c>
      <c r="D63" s="18">
        <v>52</v>
      </c>
      <c r="E63" s="10">
        <v>3221</v>
      </c>
      <c r="F63" s="9" t="s">
        <v>24</v>
      </c>
      <c r="G63" s="28" t="s">
        <v>15</v>
      </c>
    </row>
    <row r="64" spans="1:7" x14ac:dyDescent="0.25">
      <c r="A64" s="9"/>
      <c r="B64" s="14"/>
      <c r="C64" s="10"/>
      <c r="D64" s="18">
        <v>155.99</v>
      </c>
      <c r="E64" s="10">
        <v>3299</v>
      </c>
      <c r="F64" s="9" t="s">
        <v>20</v>
      </c>
      <c r="G64" s="29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SUM(D63:D64)</f>
        <v>207.99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716.68</v>
      </c>
      <c r="E66" s="10">
        <v>3234</v>
      </c>
      <c r="F66" s="9" t="s">
        <v>100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716.68</v>
      </c>
      <c r="E67" s="24"/>
      <c r="F67" s="26"/>
      <c r="G67" s="27"/>
    </row>
    <row r="68" spans="1:7" x14ac:dyDescent="0.25">
      <c r="A68" s="9" t="s">
        <v>101</v>
      </c>
      <c r="B68" s="14" t="s">
        <v>102</v>
      </c>
      <c r="C68" s="10" t="s">
        <v>19</v>
      </c>
      <c r="D68" s="18">
        <v>24212.5</v>
      </c>
      <c r="E68" s="10">
        <v>3232</v>
      </c>
      <c r="F68" s="9" t="s">
        <v>29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24212.5</v>
      </c>
      <c r="E69" s="24"/>
      <c r="F69" s="26"/>
      <c r="G69" s="27"/>
    </row>
    <row r="70" spans="1:7" x14ac:dyDescent="0.25">
      <c r="A70" s="9" t="s">
        <v>103</v>
      </c>
      <c r="B70" s="14" t="s">
        <v>104</v>
      </c>
      <c r="C70" s="10" t="s">
        <v>19</v>
      </c>
      <c r="D70" s="18">
        <v>113.4</v>
      </c>
      <c r="E70" s="10">
        <v>3224</v>
      </c>
      <c r="F70" s="9" t="s">
        <v>28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113.4</v>
      </c>
      <c r="E71" s="24"/>
      <c r="F71" s="26"/>
      <c r="G71" s="27"/>
    </row>
    <row r="72" spans="1:7" x14ac:dyDescent="0.25">
      <c r="A72" s="9" t="s">
        <v>105</v>
      </c>
      <c r="B72" s="14" t="s">
        <v>106</v>
      </c>
      <c r="C72" s="10" t="s">
        <v>57</v>
      </c>
      <c r="D72" s="18">
        <v>62.5</v>
      </c>
      <c r="E72" s="10">
        <v>3237</v>
      </c>
      <c r="F72" s="9" t="s">
        <v>49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62.5</v>
      </c>
      <c r="E73" s="24"/>
      <c r="F73" s="26"/>
      <c r="G73" s="27"/>
    </row>
    <row r="74" spans="1:7" x14ac:dyDescent="0.25">
      <c r="A74" s="9" t="s">
        <v>107</v>
      </c>
      <c r="B74" s="14" t="s">
        <v>108</v>
      </c>
      <c r="C74" s="10" t="s">
        <v>23</v>
      </c>
      <c r="D74" s="18">
        <v>415.35</v>
      </c>
      <c r="E74" s="10">
        <v>3234</v>
      </c>
      <c r="F74" s="9" t="s">
        <v>100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415.35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19</v>
      </c>
      <c r="D76" s="18">
        <v>5178.29</v>
      </c>
      <c r="E76" s="10">
        <v>3222</v>
      </c>
      <c r="F76" s="9" t="s">
        <v>14</v>
      </c>
      <c r="G76" s="28" t="s">
        <v>15</v>
      </c>
    </row>
    <row r="77" spans="1:7" x14ac:dyDescent="0.25">
      <c r="A77" s="9"/>
      <c r="B77" s="14"/>
      <c r="C77" s="10"/>
      <c r="D77" s="18">
        <v>115.84</v>
      </c>
      <c r="E77" s="10">
        <v>3293</v>
      </c>
      <c r="F77" s="9" t="s">
        <v>37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5294.13</v>
      </c>
      <c r="E78" s="24"/>
      <c r="F78" s="26"/>
      <c r="G78" s="27"/>
    </row>
    <row r="79" spans="1:7" x14ac:dyDescent="0.25">
      <c r="A79" s="9" t="s">
        <v>111</v>
      </c>
      <c r="B79" s="14" t="s">
        <v>112</v>
      </c>
      <c r="C79" s="10" t="s">
        <v>113</v>
      </c>
      <c r="D79" s="18">
        <v>1162.5</v>
      </c>
      <c r="E79" s="10">
        <v>3232</v>
      </c>
      <c r="F79" s="9" t="s">
        <v>29</v>
      </c>
      <c r="G79" s="28" t="s">
        <v>15</v>
      </c>
    </row>
    <row r="80" spans="1:7" x14ac:dyDescent="0.25">
      <c r="A80" s="9"/>
      <c r="B80" s="14"/>
      <c r="C80" s="10"/>
      <c r="D80" s="18">
        <v>486.78</v>
      </c>
      <c r="E80" s="10">
        <v>4223</v>
      </c>
      <c r="F80" s="9" t="s">
        <v>14</v>
      </c>
      <c r="G80" s="29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SUM(D79:D80)</f>
        <v>1649.28</v>
      </c>
      <c r="E81" s="24"/>
      <c r="F81" s="26"/>
      <c r="G81" s="27"/>
    </row>
    <row r="82" spans="1:7" x14ac:dyDescent="0.25">
      <c r="A82" s="9" t="s">
        <v>114</v>
      </c>
      <c r="B82" s="14" t="s">
        <v>115</v>
      </c>
      <c r="C82" s="10" t="s">
        <v>57</v>
      </c>
      <c r="D82" s="18">
        <v>212</v>
      </c>
      <c r="E82" s="10">
        <v>3211</v>
      </c>
      <c r="F82" s="9" t="s">
        <v>116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212</v>
      </c>
      <c r="E83" s="24"/>
      <c r="F83" s="26"/>
      <c r="G83" s="27"/>
    </row>
    <row r="84" spans="1:7" x14ac:dyDescent="0.25">
      <c r="A84" s="9" t="s">
        <v>117</v>
      </c>
      <c r="B84" s="14" t="s">
        <v>118</v>
      </c>
      <c r="C84" s="10" t="s">
        <v>27</v>
      </c>
      <c r="D84" s="18">
        <v>261.31</v>
      </c>
      <c r="E84" s="10">
        <v>3234</v>
      </c>
      <c r="F84" s="9" t="s">
        <v>100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261.31</v>
      </c>
      <c r="E85" s="24"/>
      <c r="F85" s="26"/>
      <c r="G85" s="27"/>
    </row>
    <row r="86" spans="1:7" x14ac:dyDescent="0.25">
      <c r="A86" s="9" t="s">
        <v>119</v>
      </c>
      <c r="B86" s="14" t="s">
        <v>120</v>
      </c>
      <c r="C86" s="10" t="s">
        <v>19</v>
      </c>
      <c r="D86" s="18">
        <v>1105</v>
      </c>
      <c r="E86" s="10">
        <v>3232</v>
      </c>
      <c r="F86" s="9" t="s">
        <v>29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1105</v>
      </c>
      <c r="E87" s="24"/>
      <c r="F87" s="26"/>
      <c r="G87" s="27"/>
    </row>
    <row r="88" spans="1:7" x14ac:dyDescent="0.25">
      <c r="A88" s="9"/>
      <c r="B88" s="14"/>
      <c r="C88" s="36"/>
      <c r="D88" s="36">
        <v>104687.77</v>
      </c>
      <c r="E88" s="10">
        <v>3111</v>
      </c>
      <c r="F88" s="9" t="s">
        <v>121</v>
      </c>
      <c r="G88" s="28" t="s">
        <v>15</v>
      </c>
    </row>
    <row r="89" spans="1:7" x14ac:dyDescent="0.25">
      <c r="A89" s="9"/>
      <c r="B89" s="14"/>
      <c r="C89" s="36"/>
      <c r="D89" s="36">
        <v>578.46</v>
      </c>
      <c r="E89" s="10">
        <v>3122</v>
      </c>
      <c r="F89" s="9" t="s">
        <v>128</v>
      </c>
      <c r="G89" s="29" t="s">
        <v>15</v>
      </c>
    </row>
    <row r="90" spans="1:7" x14ac:dyDescent="0.25">
      <c r="A90" s="9"/>
      <c r="B90" s="14"/>
      <c r="C90" s="36"/>
      <c r="D90" s="38">
        <v>12376.25</v>
      </c>
      <c r="E90" s="10">
        <v>3141</v>
      </c>
      <c r="F90" s="9" t="s">
        <v>130</v>
      </c>
      <c r="G90" s="29" t="s">
        <v>15</v>
      </c>
    </row>
    <row r="91" spans="1:7" x14ac:dyDescent="0.25">
      <c r="A91" s="9"/>
      <c r="B91" s="14"/>
      <c r="C91" s="36"/>
      <c r="D91" s="38">
        <v>28455.75</v>
      </c>
      <c r="E91" s="10">
        <v>3151</v>
      </c>
      <c r="F91" s="9" t="s">
        <v>131</v>
      </c>
      <c r="G91" s="29" t="s">
        <v>15</v>
      </c>
    </row>
    <row r="92" spans="1:7" x14ac:dyDescent="0.25">
      <c r="A92" s="9"/>
      <c r="B92" s="14"/>
      <c r="C92" s="36"/>
      <c r="D92" s="38">
        <v>24009.279999999999</v>
      </c>
      <c r="E92" s="10">
        <v>3162</v>
      </c>
      <c r="F92" s="9" t="s">
        <v>127</v>
      </c>
      <c r="G92" s="29" t="s">
        <v>15</v>
      </c>
    </row>
    <row r="93" spans="1:7" x14ac:dyDescent="0.25">
      <c r="A93" s="9"/>
      <c r="B93" s="14"/>
      <c r="C93" s="36"/>
      <c r="D93" s="38">
        <v>3870.48</v>
      </c>
      <c r="E93" s="10">
        <v>3171</v>
      </c>
      <c r="F93" s="9" t="s">
        <v>132</v>
      </c>
      <c r="G93" s="29" t="s">
        <v>15</v>
      </c>
    </row>
    <row r="94" spans="1:7" x14ac:dyDescent="0.25">
      <c r="A94" s="9"/>
      <c r="B94" s="14"/>
      <c r="C94" s="10"/>
      <c r="D94" s="39">
        <v>621.08000000000004</v>
      </c>
      <c r="E94" s="10">
        <v>3211</v>
      </c>
      <c r="F94" s="9" t="s">
        <v>116</v>
      </c>
      <c r="G94" s="29" t="s">
        <v>15</v>
      </c>
    </row>
    <row r="95" spans="1:7" x14ac:dyDescent="0.25">
      <c r="A95" s="9"/>
      <c r="B95" s="14"/>
      <c r="C95" s="10"/>
      <c r="D95" s="39">
        <v>2968.62</v>
      </c>
      <c r="E95" s="10">
        <v>3212</v>
      </c>
      <c r="F95" s="9" t="s">
        <v>122</v>
      </c>
      <c r="G95" s="29" t="s">
        <v>15</v>
      </c>
    </row>
    <row r="96" spans="1:7" x14ac:dyDescent="0.25">
      <c r="A96" s="9"/>
      <c r="B96" s="14"/>
      <c r="C96" s="10"/>
      <c r="D96" s="39">
        <v>45</v>
      </c>
      <c r="E96" s="10">
        <v>3214</v>
      </c>
      <c r="F96" s="9" t="s">
        <v>133</v>
      </c>
      <c r="G96" s="29" t="s">
        <v>15</v>
      </c>
    </row>
    <row r="97" spans="1:7" x14ac:dyDescent="0.25">
      <c r="A97" s="9"/>
      <c r="B97" s="14"/>
      <c r="C97" s="10"/>
      <c r="D97" s="39">
        <v>504</v>
      </c>
      <c r="E97" s="10">
        <v>3295</v>
      </c>
      <c r="F97" s="40" t="s">
        <v>129</v>
      </c>
      <c r="G97" s="29" t="s">
        <v>15</v>
      </c>
    </row>
    <row r="98" spans="1:7" ht="21" customHeight="1" thickBot="1" x14ac:dyDescent="0.3">
      <c r="A98" s="22" t="s">
        <v>16</v>
      </c>
      <c r="B98" s="23"/>
      <c r="C98" s="24"/>
      <c r="D98" s="25">
        <f>SUM(D88:D97)</f>
        <v>178116.69</v>
      </c>
      <c r="E98" s="24"/>
      <c r="F98" s="26"/>
      <c r="G98" s="27"/>
    </row>
    <row r="99" spans="1:7" ht="15.75" thickBot="1" x14ac:dyDescent="0.3">
      <c r="A99" s="30" t="s">
        <v>123</v>
      </c>
      <c r="B99" s="31"/>
      <c r="C99" s="32"/>
      <c r="D99" s="33">
        <f>SUM(D8,D10,D12,D15,D17,D19,D21,D24,D26,D28,D30,D32,D35,D37,D39,D42,D44,D46,D48,D50,D52,D55,D57,D60,D62,D65,D67,D69,D71,D73,D75,D78,D81,D83,D85,D87,D98)</f>
        <v>292803</v>
      </c>
      <c r="E99" s="32"/>
      <c r="F99" s="34"/>
      <c r="G99" s="35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 t="s">
        <v>124</v>
      </c>
      <c r="B101" s="14"/>
      <c r="C101" s="10"/>
      <c r="D101" s="18" t="s">
        <v>125</v>
      </c>
      <c r="E101" s="10"/>
      <c r="F101" s="9"/>
    </row>
    <row r="102" spans="1:7" ht="23.25" customHeight="1" x14ac:dyDescent="0.25">
      <c r="A102" s="9"/>
      <c r="B102" s="14"/>
      <c r="C102" s="10"/>
      <c r="D102" s="37" t="s">
        <v>126</v>
      </c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2024-11-11T18:15:36Z</cp:lastPrinted>
  <dcterms:created xsi:type="dcterms:W3CDTF">2024-03-05T11:42:46Z</dcterms:created>
  <dcterms:modified xsi:type="dcterms:W3CDTF">2024-11-11T18:16:12Z</dcterms:modified>
</cp:coreProperties>
</file>