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\Desktop\"/>
    </mc:Choice>
  </mc:AlternateContent>
  <xr:revisionPtr revIDLastSave="0" documentId="13_ncr:1_{B16C4911-D0FF-4D40-A817-7FB989A19E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  <c r="D57" i="1" s="1"/>
  <c r="D49" i="1"/>
  <c r="D47" i="1"/>
  <c r="D45" i="1"/>
  <c r="D43" i="1"/>
  <c r="D41" i="1"/>
  <c r="D39" i="1"/>
  <c r="D37" i="1"/>
  <c r="D33" i="1"/>
  <c r="D31" i="1"/>
  <c r="D29" i="1"/>
  <c r="D27" i="1"/>
  <c r="D25" i="1"/>
  <c r="D23" i="1"/>
  <c r="D21" i="1"/>
  <c r="D19" i="1"/>
  <c r="D16" i="1"/>
  <c r="D14" i="1"/>
  <c r="D12" i="1"/>
  <c r="D10" i="1"/>
  <c r="D8" i="1"/>
  <c r="D58" i="1" l="1"/>
</calcChain>
</file>

<file path=xl/sharedStrings.xml><?xml version="1.0" encoding="utf-8"?>
<sst xmlns="http://schemas.openxmlformats.org/spreadsheetml/2006/main" count="155" uniqueCount="89">
  <si>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</si>
  <si>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</si>
  <si>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</si>
  <si>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</si>
  <si>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</si>
  <si>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</si>
  <si>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</si>
  <si>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OŠ LAPAD_x000D_
Od Batale 14_x000D_
Dubrovnik_x000D_
Tel: 020/356-100   Fax: - _x000D_
OIB: 65525385872_x000D_
Mail: racunovodstvo@os-lapad-du.skole.hr_x000D_
IBAN: HR0924070001169004509</t>
  </si>
  <si>
    <t xml:space="preserve">Odgovorna Osoba: Željana Pavlović, ravnateljica_x000D_
     </t>
  </si>
  <si>
    <t>Isplata Sredstava Za Razdoblje: 01. 08. 2024 Do 31. 08. 2024</t>
  </si>
  <si>
    <t>TEHNO ELEKTRONIK d.o.o.</t>
  </si>
  <si>
    <t>92246704581</t>
  </si>
  <si>
    <t>Dubrovnik</t>
  </si>
  <si>
    <t>Nema Konta Na Odabranoj Razini</t>
  </si>
  <si>
    <t>OŠ LAPAD</t>
  </si>
  <si>
    <t>Ukupno:</t>
  </si>
  <si>
    <t>ALMEL DUBROVNIK d.o.o.</t>
  </si>
  <si>
    <t>87342343630</t>
  </si>
  <si>
    <t>20000 Dubrovnik</t>
  </si>
  <si>
    <t>Usluge tekućeg i investicionog održavanj</t>
  </si>
  <si>
    <t>HP-HRVATSKA POŠTA D.D.</t>
  </si>
  <si>
    <t>87311810356</t>
  </si>
  <si>
    <t>ZAGREB</t>
  </si>
  <si>
    <t>Usluge telefona, pošte i prijevoza</t>
  </si>
  <si>
    <t>FINANCIJSKA AGENCIJA</t>
  </si>
  <si>
    <t>85821130368</t>
  </si>
  <si>
    <t>10000 Zagreb</t>
  </si>
  <si>
    <t>MARCIPAN d.o.o.</t>
  </si>
  <si>
    <t>84216249357</t>
  </si>
  <si>
    <t>Reprezentacija</t>
  </si>
  <si>
    <t>AP-SPLIT, RAČUNALNE I SRODNE AKTIVNOSTI, D.O.O.</t>
  </si>
  <si>
    <t>82888704837</t>
  </si>
  <si>
    <t>21000 Split</t>
  </si>
  <si>
    <t>Stručno usavršavanje zaposlenika</t>
  </si>
  <si>
    <t>HT - HRVATSKI TELEKOM d.d.</t>
  </si>
  <si>
    <t>81793146560</t>
  </si>
  <si>
    <t>PALATA d.o.o. za građenje i trgovinu</t>
  </si>
  <si>
    <t>80666047776</t>
  </si>
  <si>
    <t>KOMOLAC</t>
  </si>
  <si>
    <t>RAŠICA&amp;PARTNERI odvjetničko društvo d.o.o.</t>
  </si>
  <si>
    <t>76328800689</t>
  </si>
  <si>
    <t>Zagreb</t>
  </si>
  <si>
    <t>Intelektualne i osobne usluge</t>
  </si>
  <si>
    <t>EUROLEX ZAŠTITA d.o.o.</t>
  </si>
  <si>
    <t>75915065437</t>
  </si>
  <si>
    <t>GRAĐA D.D.- PC DUBROVNIK</t>
  </si>
  <si>
    <t>75628884500</t>
  </si>
  <si>
    <t>DUBROVNIK</t>
  </si>
  <si>
    <t>Materijal i dijelovi za tekuće i investi</t>
  </si>
  <si>
    <t>PEVEX d.d.</t>
  </si>
  <si>
    <t>73660371074</t>
  </si>
  <si>
    <t>Sesvete</t>
  </si>
  <si>
    <t>HEP - OPSKRPA d.o.o.</t>
  </si>
  <si>
    <t>63073332379</t>
  </si>
  <si>
    <t>Energija</t>
  </si>
  <si>
    <t>ARCUS INGENIUM d.o.o.</t>
  </si>
  <si>
    <t>52981606243</t>
  </si>
  <si>
    <t>20000 Dubrovmik</t>
  </si>
  <si>
    <t>CVJEĆARA ABI vl. Luce Kozina</t>
  </si>
  <si>
    <t>52563026996</t>
  </si>
  <si>
    <t>Ostali nespomenuti rashodi poslovanja</t>
  </si>
  <si>
    <t>OTP BANKA</t>
  </si>
  <si>
    <t>52508873833</t>
  </si>
  <si>
    <t>DOMOVINSKOG RATA 61</t>
  </si>
  <si>
    <t>Bankarske usluge i usluge platnog promet</t>
  </si>
  <si>
    <t>INC DRUŠTVO S OGRANIČENOM ODGOVORNOŠĆU ZA TRGOVINU I USLUGE</t>
  </si>
  <si>
    <t>32652482960</t>
  </si>
  <si>
    <t>VIŠKOVO</t>
  </si>
  <si>
    <t>SITNI inventar i auto gume</t>
  </si>
  <si>
    <t>GABRIEL JAKOV, vl.Robert Bender</t>
  </si>
  <si>
    <t>27839935441</t>
  </si>
  <si>
    <t>Ostale usluge</t>
  </si>
  <si>
    <t>ČISTOĆA d.o.o.</t>
  </si>
  <si>
    <t>16912997621</t>
  </si>
  <si>
    <t>Komunalne usluge</t>
  </si>
  <si>
    <t>MARINKOLOR d.o.o.</t>
  </si>
  <si>
    <t>14739539015</t>
  </si>
  <si>
    <t>VODOVOD DUBROVNIK d.o.o.</t>
  </si>
  <si>
    <t>00862047577</t>
  </si>
  <si>
    <t>Plaće za redovan rad</t>
  </si>
  <si>
    <t>Službena putovanja</t>
  </si>
  <si>
    <t>Naknade za prijevoz, za rad na terenu i</t>
  </si>
  <si>
    <t>Sveukupno:</t>
  </si>
  <si>
    <t>Oprema za održavanje I zaštitu</t>
  </si>
  <si>
    <t>Računalne usluge</t>
  </si>
  <si>
    <t>Plaće-Bolovanje (HZZO)</t>
  </si>
  <si>
    <t>Doprinosi za obvezno zdravstveno osiguranje</t>
  </si>
  <si>
    <t>Pristojbe I naknade</t>
  </si>
  <si>
    <t xml:space="preserve">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</si>
</sst>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k_n_-;\-* #,##0.00\ _k_n_-;_-* &quot;-&quot;??\ _k_n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Fill="1" applyAlignment="1">
      <alignment horizontal="right" vertical="center"/>
    </xf>
    <xf numFmtId="165" fontId="0" fillId="0" borderId="0" xfId="0" applyNumberFormat="1" applyAlignment="1">
      <alignment horizontal="center" vertical="center"/>
    </xf>
    <xf numFmtId="0" fontId="4" fillId="3" borderId="0" xfId="0" applyFont="1" applyFill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7"/>
  <sheetViews>
    <sheetView tabSelected="1" zoomScaleNormal="100" workbookViewId="0">
      <selection activeCell="E13" sqref="E13"/>
    </sheetView>
  </sheetViews>
  <sheetFormatPr defaultRowHeight="15" x14ac:dyDescent="0.25"/>
  <cols>
    <col min="1" max="1" width="50.85546875" customWidth="1"/>
    <col min="2" max="2" width="23" style="9" customWidth="1"/>
    <col min="3" max="3" width="28.5703125" customWidth="1"/>
    <col min="4" max="4" width="19.140625" style="12" customWidth="1"/>
    <col min="5" max="5" width="14.42578125" customWidth="1"/>
    <col min="6" max="6" width="38" customWidth="1"/>
    <col min="7" max="7" width="17.28515625" bestFit="1" customWidth="1"/>
  </cols>
  <sheetData>
    <row r="1" spans="1:7" ht="114" customHeight="1" x14ac:dyDescent="0.25">
      <c r="A1" s="15" t="s">
        <v>7</v>
      </c>
      <c r="F1" s="16" t="s">
        <v>8</v>
      </c>
    </row>
    <row r="2" spans="1:7" s="1" customFormat="1" ht="28.5" customHeight="1" x14ac:dyDescent="0.35">
      <c r="A2" s="34" t="s">
        <v>88</v>
      </c>
      <c r="B2" s="34"/>
      <c r="C2" s="34"/>
      <c r="D2" s="34"/>
      <c r="E2" s="34"/>
      <c r="F2" s="34"/>
      <c r="G2" s="3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  <c r="G6" s="6" t="s">
        <v>6</v>
      </c>
    </row>
    <row r="7" spans="1:7" ht="15.75" thickTop="1" x14ac:dyDescent="0.25">
      <c r="A7" s="7" t="s">
        <v>10</v>
      </c>
      <c r="B7" s="11" t="s">
        <v>11</v>
      </c>
      <c r="C7" s="8" t="s">
        <v>12</v>
      </c>
      <c r="D7" s="14">
        <v>4150</v>
      </c>
      <c r="E7" s="8">
        <v>4223</v>
      </c>
      <c r="F7" s="7" t="s">
        <v>83</v>
      </c>
      <c r="G7" s="17" t="s">
        <v>14</v>
      </c>
    </row>
    <row r="8" spans="1:7" ht="27" customHeight="1" thickBot="1" x14ac:dyDescent="0.3">
      <c r="A8" s="18" t="s">
        <v>15</v>
      </c>
      <c r="B8" s="19"/>
      <c r="C8" s="20"/>
      <c r="D8" s="21">
        <f>SUM(D7:D7)</f>
        <v>4150</v>
      </c>
      <c r="E8" s="20"/>
      <c r="F8" s="22"/>
      <c r="G8" s="23"/>
    </row>
    <row r="9" spans="1:7" x14ac:dyDescent="0.25">
      <c r="A9" s="7" t="s">
        <v>16</v>
      </c>
      <c r="B9" s="11" t="s">
        <v>17</v>
      </c>
      <c r="C9" s="8" t="s">
        <v>18</v>
      </c>
      <c r="D9" s="14">
        <v>80</v>
      </c>
      <c r="E9" s="8">
        <v>3232</v>
      </c>
      <c r="F9" s="7" t="s">
        <v>19</v>
      </c>
      <c r="G9" s="24" t="s">
        <v>14</v>
      </c>
    </row>
    <row r="10" spans="1:7" ht="27" customHeight="1" thickBot="1" x14ac:dyDescent="0.3">
      <c r="A10" s="18" t="s">
        <v>15</v>
      </c>
      <c r="B10" s="19"/>
      <c r="C10" s="20"/>
      <c r="D10" s="21">
        <f>SUM(D9:D9)</f>
        <v>80</v>
      </c>
      <c r="E10" s="20"/>
      <c r="F10" s="22"/>
      <c r="G10" s="23"/>
    </row>
    <row r="11" spans="1:7" x14ac:dyDescent="0.25">
      <c r="A11" s="7" t="s">
        <v>20</v>
      </c>
      <c r="B11" s="11" t="s">
        <v>21</v>
      </c>
      <c r="C11" s="8" t="s">
        <v>22</v>
      </c>
      <c r="D11" s="14">
        <v>28.44</v>
      </c>
      <c r="E11" s="8">
        <v>3231</v>
      </c>
      <c r="F11" s="7" t="s">
        <v>23</v>
      </c>
      <c r="G11" s="24" t="s">
        <v>14</v>
      </c>
    </row>
    <row r="12" spans="1:7" ht="27" customHeight="1" thickBot="1" x14ac:dyDescent="0.3">
      <c r="A12" s="18" t="s">
        <v>15</v>
      </c>
      <c r="B12" s="19"/>
      <c r="C12" s="20"/>
      <c r="D12" s="21">
        <f>SUM(D11:D11)</f>
        <v>28.44</v>
      </c>
      <c r="E12" s="20"/>
      <c r="F12" s="22"/>
      <c r="G12" s="23"/>
    </row>
    <row r="13" spans="1:7" x14ac:dyDescent="0.25">
      <c r="A13" s="7" t="s">
        <v>24</v>
      </c>
      <c r="B13" s="11" t="s">
        <v>25</v>
      </c>
      <c r="C13" s="8" t="s">
        <v>26</v>
      </c>
      <c r="D13" s="14">
        <v>1.66</v>
      </c>
      <c r="E13" s="8">
        <v>3238</v>
      </c>
      <c r="F13" s="7" t="s">
        <v>13</v>
      </c>
      <c r="G13" s="24" t="s">
        <v>14</v>
      </c>
    </row>
    <row r="14" spans="1:7" ht="27" customHeight="1" thickBot="1" x14ac:dyDescent="0.3">
      <c r="A14" s="18" t="s">
        <v>15</v>
      </c>
      <c r="B14" s="19"/>
      <c r="C14" s="20"/>
      <c r="D14" s="21">
        <f>SUM(D13:D13)</f>
        <v>1.66</v>
      </c>
      <c r="E14" s="20"/>
      <c r="F14" s="22"/>
      <c r="G14" s="23"/>
    </row>
    <row r="15" spans="1:7" x14ac:dyDescent="0.25">
      <c r="A15" s="7" t="s">
        <v>27</v>
      </c>
      <c r="B15" s="11" t="s">
        <v>28</v>
      </c>
      <c r="C15" s="8" t="s">
        <v>12</v>
      </c>
      <c r="D15" s="14">
        <v>24</v>
      </c>
      <c r="E15" s="8">
        <v>3293</v>
      </c>
      <c r="F15" s="7" t="s">
        <v>29</v>
      </c>
      <c r="G15" s="24" t="s">
        <v>14</v>
      </c>
    </row>
    <row r="16" spans="1:7" ht="27" customHeight="1" thickBot="1" x14ac:dyDescent="0.3">
      <c r="A16" s="18" t="s">
        <v>15</v>
      </c>
      <c r="B16" s="19"/>
      <c r="C16" s="20"/>
      <c r="D16" s="21">
        <f>SUM(D15:D15)</f>
        <v>24</v>
      </c>
      <c r="E16" s="20"/>
      <c r="F16" s="22"/>
      <c r="G16" s="23"/>
    </row>
    <row r="17" spans="1:7" x14ac:dyDescent="0.25">
      <c r="A17" s="7" t="s">
        <v>30</v>
      </c>
      <c r="B17" s="11" t="s">
        <v>31</v>
      </c>
      <c r="C17" s="8" t="s">
        <v>32</v>
      </c>
      <c r="D17" s="14">
        <v>31.54</v>
      </c>
      <c r="E17" s="8">
        <v>3213</v>
      </c>
      <c r="F17" s="7" t="s">
        <v>33</v>
      </c>
      <c r="G17" s="24" t="s">
        <v>14</v>
      </c>
    </row>
    <row r="18" spans="1:7" x14ac:dyDescent="0.25">
      <c r="A18" s="7"/>
      <c r="B18" s="11"/>
      <c r="C18" s="8"/>
      <c r="D18" s="14">
        <v>73</v>
      </c>
      <c r="E18" s="8">
        <v>3238</v>
      </c>
      <c r="F18" s="7" t="s">
        <v>84</v>
      </c>
      <c r="G18" s="25" t="s">
        <v>14</v>
      </c>
    </row>
    <row r="19" spans="1:7" ht="27" customHeight="1" thickBot="1" x14ac:dyDescent="0.3">
      <c r="A19" s="18" t="s">
        <v>15</v>
      </c>
      <c r="B19" s="19"/>
      <c r="C19" s="20"/>
      <c r="D19" s="21">
        <f>SUM(D17:D18)</f>
        <v>104.53999999999999</v>
      </c>
      <c r="E19" s="20"/>
      <c r="F19" s="22"/>
      <c r="G19" s="23"/>
    </row>
    <row r="20" spans="1:7" x14ac:dyDescent="0.25">
      <c r="A20" s="7" t="s">
        <v>34</v>
      </c>
      <c r="B20" s="11" t="s">
        <v>35</v>
      </c>
      <c r="C20" s="8" t="s">
        <v>26</v>
      </c>
      <c r="D20" s="14">
        <v>321.88</v>
      </c>
      <c r="E20" s="8">
        <v>3231</v>
      </c>
      <c r="F20" s="7" t="s">
        <v>23</v>
      </c>
      <c r="G20" s="24" t="s">
        <v>14</v>
      </c>
    </row>
    <row r="21" spans="1:7" ht="27" customHeight="1" thickBot="1" x14ac:dyDescent="0.3">
      <c r="A21" s="18" t="s">
        <v>15</v>
      </c>
      <c r="B21" s="19"/>
      <c r="C21" s="20"/>
      <c r="D21" s="21">
        <f>SUM(D20:D20)</f>
        <v>321.88</v>
      </c>
      <c r="E21" s="20"/>
      <c r="F21" s="22"/>
      <c r="G21" s="23"/>
    </row>
    <row r="22" spans="1:7" x14ac:dyDescent="0.25">
      <c r="A22" s="7" t="s">
        <v>36</v>
      </c>
      <c r="B22" s="11" t="s">
        <v>37</v>
      </c>
      <c r="C22" s="8" t="s">
        <v>38</v>
      </c>
      <c r="D22" s="14">
        <v>1765.5</v>
      </c>
      <c r="E22" s="8">
        <v>3232</v>
      </c>
      <c r="F22" s="7" t="s">
        <v>19</v>
      </c>
      <c r="G22" s="24" t="s">
        <v>14</v>
      </c>
    </row>
    <row r="23" spans="1:7" ht="27" customHeight="1" thickBot="1" x14ac:dyDescent="0.3">
      <c r="A23" s="18" t="s">
        <v>15</v>
      </c>
      <c r="B23" s="19"/>
      <c r="C23" s="20"/>
      <c r="D23" s="21">
        <f>SUM(D22:D22)</f>
        <v>1765.5</v>
      </c>
      <c r="E23" s="20"/>
      <c r="F23" s="22"/>
      <c r="G23" s="23"/>
    </row>
    <row r="24" spans="1:7" x14ac:dyDescent="0.25">
      <c r="A24" s="7" t="s">
        <v>39</v>
      </c>
      <c r="B24" s="11" t="s">
        <v>40</v>
      </c>
      <c r="C24" s="8" t="s">
        <v>41</v>
      </c>
      <c r="D24" s="14">
        <v>125</v>
      </c>
      <c r="E24" s="8">
        <v>3237</v>
      </c>
      <c r="F24" s="7" t="s">
        <v>42</v>
      </c>
      <c r="G24" s="24" t="s">
        <v>14</v>
      </c>
    </row>
    <row r="25" spans="1:7" ht="27" customHeight="1" thickBot="1" x14ac:dyDescent="0.3">
      <c r="A25" s="18" t="s">
        <v>15</v>
      </c>
      <c r="B25" s="19"/>
      <c r="C25" s="20"/>
      <c r="D25" s="21">
        <f>SUM(D24:D24)</f>
        <v>125</v>
      </c>
      <c r="E25" s="20"/>
      <c r="F25" s="22"/>
      <c r="G25" s="23"/>
    </row>
    <row r="26" spans="1:7" x14ac:dyDescent="0.25">
      <c r="A26" s="7" t="s">
        <v>43</v>
      </c>
      <c r="B26" s="11" t="s">
        <v>44</v>
      </c>
      <c r="C26" s="8" t="s">
        <v>41</v>
      </c>
      <c r="D26" s="14">
        <v>49.78</v>
      </c>
      <c r="E26" s="8">
        <v>3232</v>
      </c>
      <c r="F26" s="7" t="s">
        <v>19</v>
      </c>
      <c r="G26" s="24" t="s">
        <v>14</v>
      </c>
    </row>
    <row r="27" spans="1:7" ht="27" customHeight="1" thickBot="1" x14ac:dyDescent="0.3">
      <c r="A27" s="18" t="s">
        <v>15</v>
      </c>
      <c r="B27" s="19"/>
      <c r="C27" s="20"/>
      <c r="D27" s="21">
        <f>SUM(D26:D26)</f>
        <v>49.78</v>
      </c>
      <c r="E27" s="20"/>
      <c r="F27" s="22"/>
      <c r="G27" s="23"/>
    </row>
    <row r="28" spans="1:7" x14ac:dyDescent="0.25">
      <c r="A28" s="7" t="s">
        <v>45</v>
      </c>
      <c r="B28" s="11" t="s">
        <v>46</v>
      </c>
      <c r="C28" s="8" t="s">
        <v>47</v>
      </c>
      <c r="D28" s="14">
        <v>22.58</v>
      </c>
      <c r="E28" s="8">
        <v>3224</v>
      </c>
      <c r="F28" s="7" t="s">
        <v>48</v>
      </c>
      <c r="G28" s="24" t="s">
        <v>14</v>
      </c>
    </row>
    <row r="29" spans="1:7" ht="27" customHeight="1" thickBot="1" x14ac:dyDescent="0.3">
      <c r="A29" s="18" t="s">
        <v>15</v>
      </c>
      <c r="B29" s="19"/>
      <c r="C29" s="20"/>
      <c r="D29" s="21">
        <f>SUM(D28:D28)</f>
        <v>22.58</v>
      </c>
      <c r="E29" s="20"/>
      <c r="F29" s="22"/>
      <c r="G29" s="23"/>
    </row>
    <row r="30" spans="1:7" x14ac:dyDescent="0.25">
      <c r="A30" s="7" t="s">
        <v>49</v>
      </c>
      <c r="B30" s="11" t="s">
        <v>50</v>
      </c>
      <c r="C30" s="8" t="s">
        <v>51</v>
      </c>
      <c r="D30" s="14">
        <v>314.93</v>
      </c>
      <c r="E30" s="8">
        <v>3224</v>
      </c>
      <c r="F30" s="7" t="s">
        <v>48</v>
      </c>
      <c r="G30" s="24" t="s">
        <v>14</v>
      </c>
    </row>
    <row r="31" spans="1:7" ht="27" customHeight="1" thickBot="1" x14ac:dyDescent="0.3">
      <c r="A31" s="18" t="s">
        <v>15</v>
      </c>
      <c r="B31" s="19"/>
      <c r="C31" s="20"/>
      <c r="D31" s="21">
        <f>SUM(D30:D30)</f>
        <v>314.93</v>
      </c>
      <c r="E31" s="20"/>
      <c r="F31" s="22"/>
      <c r="G31" s="23"/>
    </row>
    <row r="32" spans="1:7" x14ac:dyDescent="0.25">
      <c r="A32" s="7" t="s">
        <v>52</v>
      </c>
      <c r="B32" s="11" t="s">
        <v>53</v>
      </c>
      <c r="C32" s="8" t="s">
        <v>41</v>
      </c>
      <c r="D32" s="14">
        <v>550.41</v>
      </c>
      <c r="E32" s="8">
        <v>3223</v>
      </c>
      <c r="F32" s="7" t="s">
        <v>54</v>
      </c>
      <c r="G32" s="24" t="s">
        <v>14</v>
      </c>
    </row>
    <row r="33" spans="1:7" ht="27" customHeight="1" thickBot="1" x14ac:dyDescent="0.3">
      <c r="A33" s="18" t="s">
        <v>15</v>
      </c>
      <c r="B33" s="19"/>
      <c r="C33" s="20"/>
      <c r="D33" s="21">
        <f>SUM(D32:D32)</f>
        <v>550.41</v>
      </c>
      <c r="E33" s="20"/>
      <c r="F33" s="22"/>
      <c r="G33" s="23"/>
    </row>
    <row r="34" spans="1:7" x14ac:dyDescent="0.25">
      <c r="A34" s="7" t="s">
        <v>55</v>
      </c>
      <c r="B34" s="11" t="s">
        <v>56</v>
      </c>
      <c r="C34" s="8" t="s">
        <v>57</v>
      </c>
      <c r="D34" s="14">
        <v>3010</v>
      </c>
      <c r="E34" s="8">
        <v>3232</v>
      </c>
      <c r="F34" s="7" t="s">
        <v>19</v>
      </c>
      <c r="G34" s="24" t="s">
        <v>14</v>
      </c>
    </row>
    <row r="35" spans="1:7" ht="27" customHeight="1" thickBot="1" x14ac:dyDescent="0.3">
      <c r="A35" s="18" t="s">
        <v>15</v>
      </c>
      <c r="B35" s="19"/>
      <c r="C35" s="20"/>
      <c r="D35" s="21">
        <v>3010</v>
      </c>
      <c r="E35" s="20"/>
      <c r="F35" s="22"/>
      <c r="G35" s="23"/>
    </row>
    <row r="36" spans="1:7" x14ac:dyDescent="0.25">
      <c r="A36" s="7" t="s">
        <v>58</v>
      </c>
      <c r="B36" s="11" t="s">
        <v>59</v>
      </c>
      <c r="C36" s="8" t="s">
        <v>12</v>
      </c>
      <c r="D36" s="14">
        <v>60</v>
      </c>
      <c r="E36" s="8">
        <v>3299</v>
      </c>
      <c r="F36" s="7" t="s">
        <v>60</v>
      </c>
      <c r="G36" s="24" t="s">
        <v>14</v>
      </c>
    </row>
    <row r="37" spans="1:7" ht="27" customHeight="1" thickBot="1" x14ac:dyDescent="0.3">
      <c r="A37" s="18" t="s">
        <v>15</v>
      </c>
      <c r="B37" s="19"/>
      <c r="C37" s="20"/>
      <c r="D37" s="21">
        <f>SUM(D36:D36)</f>
        <v>60</v>
      </c>
      <c r="E37" s="20"/>
      <c r="F37" s="22"/>
      <c r="G37" s="23"/>
    </row>
    <row r="38" spans="1:7" x14ac:dyDescent="0.25">
      <c r="A38" s="7" t="s">
        <v>61</v>
      </c>
      <c r="B38" s="11" t="s">
        <v>62</v>
      </c>
      <c r="C38" s="8" t="s">
        <v>63</v>
      </c>
      <c r="D38" s="14">
        <v>92.09</v>
      </c>
      <c r="E38" s="8">
        <v>3431</v>
      </c>
      <c r="F38" s="7" t="s">
        <v>64</v>
      </c>
      <c r="G38" s="24" t="s">
        <v>14</v>
      </c>
    </row>
    <row r="39" spans="1:7" ht="27" customHeight="1" thickBot="1" x14ac:dyDescent="0.3">
      <c r="A39" s="18" t="s">
        <v>15</v>
      </c>
      <c r="B39" s="19"/>
      <c r="C39" s="20"/>
      <c r="D39" s="21">
        <f>SUM(D38:D38)</f>
        <v>92.09</v>
      </c>
      <c r="E39" s="20"/>
      <c r="F39" s="22"/>
      <c r="G39" s="23"/>
    </row>
    <row r="40" spans="1:7" x14ac:dyDescent="0.25">
      <c r="A40" s="7" t="s">
        <v>65</v>
      </c>
      <c r="B40" s="11" t="s">
        <v>66</v>
      </c>
      <c r="C40" s="8" t="s">
        <v>67</v>
      </c>
      <c r="D40" s="14">
        <v>427.5</v>
      </c>
      <c r="E40" s="8">
        <v>3225</v>
      </c>
      <c r="F40" s="7" t="s">
        <v>68</v>
      </c>
      <c r="G40" s="24" t="s">
        <v>14</v>
      </c>
    </row>
    <row r="41" spans="1:7" ht="27" customHeight="1" thickBot="1" x14ac:dyDescent="0.3">
      <c r="A41" s="18" t="s">
        <v>15</v>
      </c>
      <c r="B41" s="19"/>
      <c r="C41" s="20"/>
      <c r="D41" s="21">
        <f>SUM(D40:D40)</f>
        <v>427.5</v>
      </c>
      <c r="E41" s="20"/>
      <c r="F41" s="22"/>
      <c r="G41" s="23"/>
    </row>
    <row r="42" spans="1:7" x14ac:dyDescent="0.25">
      <c r="A42" s="7" t="s">
        <v>69</v>
      </c>
      <c r="B42" s="11" t="s">
        <v>70</v>
      </c>
      <c r="C42" s="8" t="s">
        <v>12</v>
      </c>
      <c r="D42" s="14">
        <v>63</v>
      </c>
      <c r="E42" s="8">
        <v>3239</v>
      </c>
      <c r="F42" s="7" t="s">
        <v>71</v>
      </c>
      <c r="G42" s="24" t="s">
        <v>14</v>
      </c>
    </row>
    <row r="43" spans="1:7" ht="27" customHeight="1" thickBot="1" x14ac:dyDescent="0.3">
      <c r="A43" s="18" t="s">
        <v>15</v>
      </c>
      <c r="B43" s="19"/>
      <c r="C43" s="20"/>
      <c r="D43" s="21">
        <f>SUM(D42:D42)</f>
        <v>63</v>
      </c>
      <c r="E43" s="20"/>
      <c r="F43" s="22"/>
      <c r="G43" s="23"/>
    </row>
    <row r="44" spans="1:7" x14ac:dyDescent="0.25">
      <c r="A44" s="7" t="s">
        <v>72</v>
      </c>
      <c r="B44" s="11" t="s">
        <v>73</v>
      </c>
      <c r="C44" s="8" t="s">
        <v>47</v>
      </c>
      <c r="D44" s="14">
        <v>348.33</v>
      </c>
      <c r="E44" s="8">
        <v>3234</v>
      </c>
      <c r="F44" s="7" t="s">
        <v>74</v>
      </c>
      <c r="G44" s="24" t="s">
        <v>14</v>
      </c>
    </row>
    <row r="45" spans="1:7" ht="27" customHeight="1" thickBot="1" x14ac:dyDescent="0.3">
      <c r="A45" s="18" t="s">
        <v>15</v>
      </c>
      <c r="B45" s="19"/>
      <c r="C45" s="20"/>
      <c r="D45" s="21">
        <f>SUM(D44:D44)</f>
        <v>348.33</v>
      </c>
      <c r="E45" s="20"/>
      <c r="F45" s="22"/>
      <c r="G45" s="23"/>
    </row>
    <row r="46" spans="1:7" x14ac:dyDescent="0.25">
      <c r="A46" s="7" t="s">
        <v>75</v>
      </c>
      <c r="B46" s="11" t="s">
        <v>76</v>
      </c>
      <c r="C46" s="8" t="s">
        <v>18</v>
      </c>
      <c r="D46" s="14">
        <v>12.9</v>
      </c>
      <c r="E46" s="8">
        <v>3224</v>
      </c>
      <c r="F46" s="7" t="s">
        <v>48</v>
      </c>
      <c r="G46" s="24" t="s">
        <v>14</v>
      </c>
    </row>
    <row r="47" spans="1:7" ht="27" customHeight="1" thickBot="1" x14ac:dyDescent="0.3">
      <c r="A47" s="18" t="s">
        <v>15</v>
      </c>
      <c r="B47" s="19"/>
      <c r="C47" s="20"/>
      <c r="D47" s="21">
        <f>SUM(D46:D46)</f>
        <v>12.9</v>
      </c>
      <c r="E47" s="20"/>
      <c r="F47" s="22"/>
      <c r="G47" s="23"/>
    </row>
    <row r="48" spans="1:7" x14ac:dyDescent="0.25">
      <c r="A48" s="7" t="s">
        <v>77</v>
      </c>
      <c r="B48" s="11" t="s">
        <v>78</v>
      </c>
      <c r="C48" s="8" t="s">
        <v>18</v>
      </c>
      <c r="D48" s="14">
        <v>193.35</v>
      </c>
      <c r="E48" s="8">
        <v>3234</v>
      </c>
      <c r="F48" s="7" t="s">
        <v>74</v>
      </c>
      <c r="G48" s="24" t="s">
        <v>14</v>
      </c>
    </row>
    <row r="49" spans="1:7" ht="27" customHeight="1" thickBot="1" x14ac:dyDescent="0.3">
      <c r="A49" s="18" t="s">
        <v>15</v>
      </c>
      <c r="B49" s="19"/>
      <c r="C49" s="20"/>
      <c r="D49" s="21">
        <f>SUM(D48:D48)</f>
        <v>193.35</v>
      </c>
      <c r="E49" s="20"/>
      <c r="F49" s="22"/>
      <c r="G49" s="23"/>
    </row>
    <row r="50" spans="1:7" x14ac:dyDescent="0.25">
      <c r="A50" s="7"/>
      <c r="B50" s="11"/>
      <c r="C50" s="8"/>
      <c r="D50" s="32">
        <f>93549.18+12052.45+26157.19</f>
        <v>131758.81999999998</v>
      </c>
      <c r="E50" s="8">
        <v>3111</v>
      </c>
      <c r="F50" s="7" t="s">
        <v>79</v>
      </c>
      <c r="G50" s="24" t="s">
        <v>14</v>
      </c>
    </row>
    <row r="51" spans="1:7" x14ac:dyDescent="0.25">
      <c r="A51" s="7"/>
      <c r="B51" s="11"/>
      <c r="C51" s="8"/>
      <c r="D51" s="14">
        <v>73.7</v>
      </c>
      <c r="E51" s="8">
        <v>3122</v>
      </c>
      <c r="F51" s="7" t="s">
        <v>85</v>
      </c>
      <c r="G51" s="25" t="s">
        <v>14</v>
      </c>
    </row>
    <row r="52" spans="1:7" x14ac:dyDescent="0.25">
      <c r="A52" s="7"/>
      <c r="B52" s="11"/>
      <c r="C52" s="8"/>
      <c r="D52" s="32">
        <v>21740.23</v>
      </c>
      <c r="E52" s="8">
        <v>3162</v>
      </c>
      <c r="F52" s="7" t="s">
        <v>86</v>
      </c>
      <c r="G52" s="25" t="s">
        <v>14</v>
      </c>
    </row>
    <row r="53" spans="1:7" x14ac:dyDescent="0.25">
      <c r="A53" s="7"/>
      <c r="B53" s="11"/>
      <c r="C53" s="8"/>
      <c r="D53" s="14">
        <v>664.12</v>
      </c>
      <c r="E53" s="8">
        <v>3211</v>
      </c>
      <c r="F53" s="7" t="s">
        <v>80</v>
      </c>
      <c r="G53" s="25" t="s">
        <v>14</v>
      </c>
    </row>
    <row r="54" spans="1:7" x14ac:dyDescent="0.25">
      <c r="A54" s="7"/>
      <c r="B54" s="11"/>
      <c r="C54" s="8"/>
      <c r="D54" s="14">
        <v>2549.0500000000002</v>
      </c>
      <c r="E54" s="8">
        <v>3212</v>
      </c>
      <c r="F54" s="7" t="s">
        <v>81</v>
      </c>
      <c r="G54" s="25" t="s">
        <v>14</v>
      </c>
    </row>
    <row r="55" spans="1:7" x14ac:dyDescent="0.25">
      <c r="A55" s="7"/>
      <c r="B55" s="11"/>
      <c r="C55" s="8"/>
      <c r="D55" s="14">
        <v>310.77999999999997</v>
      </c>
      <c r="E55" s="8">
        <v>3234</v>
      </c>
      <c r="F55" s="7" t="s">
        <v>74</v>
      </c>
      <c r="G55" s="25" t="s">
        <v>14</v>
      </c>
    </row>
    <row r="56" spans="1:7" x14ac:dyDescent="0.25">
      <c r="A56" s="7"/>
      <c r="B56" s="11"/>
      <c r="C56" s="8"/>
      <c r="D56" s="14">
        <v>504</v>
      </c>
      <c r="E56" s="8">
        <v>3295</v>
      </c>
      <c r="F56" s="7" t="s">
        <v>87</v>
      </c>
      <c r="G56" s="25" t="s">
        <v>14</v>
      </c>
    </row>
    <row r="57" spans="1:7" ht="21" customHeight="1" thickBot="1" x14ac:dyDescent="0.3">
      <c r="A57" s="18" t="s">
        <v>15</v>
      </c>
      <c r="B57" s="19"/>
      <c r="C57" s="20"/>
      <c r="D57" s="21">
        <f>SUM(D50:D56)</f>
        <v>157600.69999999998</v>
      </c>
      <c r="E57" s="20"/>
      <c r="F57" s="22"/>
      <c r="G57" s="23"/>
    </row>
    <row r="58" spans="1:7" ht="15.75" thickBot="1" x14ac:dyDescent="0.3">
      <c r="A58" s="26" t="s">
        <v>82</v>
      </c>
      <c r="B58" s="27"/>
      <c r="C58" s="28"/>
      <c r="D58" s="29">
        <f>SUM(D8,D10,D12,D14,D16,D19,D21,D23,D25,D27,D29,D31,D33,D35,D37,D39,D41,D43,D45,D47,D49,D57)</f>
        <v>169346.58999999997</v>
      </c>
      <c r="E58" s="28"/>
      <c r="F58" s="30"/>
      <c r="G58" s="31"/>
    </row>
    <row r="59" spans="1:7" x14ac:dyDescent="0.25">
      <c r="A59" s="7"/>
      <c r="B59" s="11"/>
      <c r="C59" s="8"/>
      <c r="D59" s="14"/>
      <c r="E59" s="8"/>
      <c r="F59" s="7"/>
    </row>
    <row r="60" spans="1:7" x14ac:dyDescent="0.25">
      <c r="A60" s="7"/>
      <c r="B60" s="11"/>
      <c r="C60" s="8"/>
      <c r="D60" s="14"/>
      <c r="E60" s="8"/>
      <c r="F60" s="7"/>
    </row>
    <row r="61" spans="1:7" x14ac:dyDescent="0.25">
      <c r="A61" s="7"/>
      <c r="B61" s="11"/>
      <c r="C61" s="8"/>
      <c r="D61" s="14"/>
      <c r="E61" s="8"/>
      <c r="F61" s="7"/>
    </row>
    <row r="62" spans="1:7" x14ac:dyDescent="0.25">
      <c r="A62" s="7"/>
      <c r="B62" s="11"/>
      <c r="C62" s="8"/>
      <c r="D62" s="14"/>
      <c r="E62" s="8"/>
      <c r="F62" s="7"/>
    </row>
    <row r="63" spans="1:7" x14ac:dyDescent="0.25">
      <c r="A63" s="7"/>
      <c r="B63" s="11"/>
      <c r="C63" s="8"/>
      <c r="D63" s="14"/>
      <c r="E63" s="33"/>
      <c r="F63" s="7"/>
    </row>
    <row r="64" spans="1:7" x14ac:dyDescent="0.25">
      <c r="A64" s="7"/>
      <c r="B64" s="11"/>
      <c r="C64" s="8"/>
      <c r="D64" s="14"/>
      <c r="E64" s="8"/>
      <c r="F64" s="7"/>
    </row>
    <row r="65" spans="1:6" x14ac:dyDescent="0.25">
      <c r="A65" s="7"/>
      <c r="B65" s="11"/>
      <c r="C65" s="8"/>
      <c r="D65" s="14"/>
      <c r="E65" s="8"/>
      <c r="F65" s="7"/>
    </row>
    <row r="66" spans="1:6" x14ac:dyDescent="0.25">
      <c r="A66" s="7"/>
      <c r="B66" s="11"/>
      <c r="C66" s="8"/>
      <c r="D66" s="14"/>
      <c r="E66" s="8"/>
      <c r="F66" s="7"/>
    </row>
    <row r="67" spans="1:6" x14ac:dyDescent="0.25">
      <c r="A67" s="7"/>
      <c r="B67" s="11"/>
      <c r="C67" s="8"/>
      <c r="D67" s="14"/>
      <c r="E67" s="8"/>
      <c r="F67" s="7"/>
    </row>
    <row r="68" spans="1:6" x14ac:dyDescent="0.25">
      <c r="A68" s="7"/>
      <c r="B68" s="11"/>
      <c r="C68" s="8"/>
      <c r="D68" s="14"/>
      <c r="E68" s="8"/>
      <c r="F68" s="7"/>
    </row>
    <row r="69" spans="1:6" x14ac:dyDescent="0.25">
      <c r="A69" s="7"/>
      <c r="B69" s="11"/>
      <c r="C69" s="8"/>
      <c r="D69" s="14"/>
      <c r="E69" s="8"/>
      <c r="F69" s="7"/>
    </row>
    <row r="70" spans="1:6" x14ac:dyDescent="0.25">
      <c r="A70" s="7"/>
      <c r="B70" s="11"/>
      <c r="C70" s="8"/>
      <c r="D70" s="14"/>
      <c r="E70" s="8"/>
      <c r="F70" s="7"/>
    </row>
    <row r="71" spans="1:6" x14ac:dyDescent="0.25">
      <c r="A71" s="7"/>
      <c r="B71" s="11"/>
      <c r="C71" s="8"/>
      <c r="D71" s="14"/>
      <c r="E71" s="8"/>
      <c r="F71" s="7"/>
    </row>
    <row r="72" spans="1:6" x14ac:dyDescent="0.25">
      <c r="A72" s="7"/>
      <c r="B72" s="11"/>
      <c r="C72" s="8"/>
      <c r="D72" s="14"/>
      <c r="E72" s="8"/>
      <c r="F72" s="7"/>
    </row>
    <row r="73" spans="1:6" x14ac:dyDescent="0.25">
      <c r="A73" s="7"/>
      <c r="B73" s="11"/>
      <c r="C73" s="8"/>
      <c r="D73" s="14"/>
      <c r="E73" s="8"/>
      <c r="F73" s="7"/>
    </row>
    <row r="74" spans="1:6" x14ac:dyDescent="0.25">
      <c r="A74" s="7"/>
      <c r="B74" s="11"/>
      <c r="C74" s="8"/>
      <c r="D74" s="14"/>
      <c r="E74" s="8"/>
      <c r="F74" s="7"/>
    </row>
    <row r="75" spans="1:6" x14ac:dyDescent="0.25">
      <c r="A75" s="7"/>
      <c r="B75" s="11"/>
      <c r="C75" s="8"/>
      <c r="D75" s="14"/>
      <c r="E75" s="8"/>
      <c r="F75" s="7"/>
    </row>
    <row r="76" spans="1:6" x14ac:dyDescent="0.25">
      <c r="A76" s="7"/>
      <c r="B76" s="11"/>
      <c r="C76" s="8"/>
      <c r="D76" s="14"/>
      <c r="E76" s="8"/>
      <c r="F76" s="7"/>
    </row>
    <row r="77" spans="1:6" x14ac:dyDescent="0.25">
      <c r="A77" s="7"/>
      <c r="B77" s="11"/>
      <c r="C77" s="8"/>
      <c r="D77" s="14"/>
      <c r="E77" s="8"/>
      <c r="F77" s="7"/>
    </row>
    <row r="78" spans="1:6" x14ac:dyDescent="0.25">
      <c r="A78" s="7"/>
      <c r="B78" s="11"/>
      <c r="C78" s="8"/>
      <c r="D78" s="14"/>
      <c r="E78" s="8"/>
      <c r="F78" s="7"/>
    </row>
    <row r="79" spans="1:6" x14ac:dyDescent="0.25">
      <c r="A79" s="7"/>
      <c r="B79" s="11"/>
      <c r="C79" s="8"/>
      <c r="D79" s="14"/>
      <c r="E79" s="8"/>
      <c r="F79" s="7"/>
    </row>
    <row r="80" spans="1:6" x14ac:dyDescent="0.25">
      <c r="A80" s="7"/>
      <c r="B80" s="11"/>
      <c r="C80" s="8"/>
      <c r="D80" s="14"/>
      <c r="E80" s="8"/>
      <c r="F80" s="7"/>
    </row>
    <row r="81" spans="1:6" x14ac:dyDescent="0.25">
      <c r="A81" s="7"/>
      <c r="B81" s="11"/>
      <c r="C81" s="8"/>
      <c r="D81" s="14"/>
      <c r="E81" s="8"/>
      <c r="F81" s="7"/>
    </row>
    <row r="82" spans="1:6" x14ac:dyDescent="0.25">
      <c r="A82" s="7"/>
      <c r="B82" s="11"/>
      <c r="C82" s="8"/>
      <c r="D82" s="14"/>
      <c r="E82" s="8"/>
      <c r="F82" s="7"/>
    </row>
    <row r="83" spans="1:6" x14ac:dyDescent="0.25">
      <c r="A83" s="7"/>
      <c r="B83" s="11"/>
      <c r="C83" s="8"/>
      <c r="D83" s="14"/>
      <c r="E83" s="8"/>
      <c r="F83" s="7"/>
    </row>
    <row r="84" spans="1:6" x14ac:dyDescent="0.25">
      <c r="A84" s="7"/>
      <c r="B84" s="11"/>
      <c r="C84" s="8"/>
      <c r="D84" s="14"/>
      <c r="E84" s="8"/>
      <c r="F84" s="7"/>
    </row>
    <row r="85" spans="1:6" x14ac:dyDescent="0.25">
      <c r="A85" s="7"/>
      <c r="B85" s="11"/>
      <c r="C85" s="8"/>
      <c r="D85" s="14"/>
      <c r="E85" s="8"/>
      <c r="F85" s="7"/>
    </row>
    <row r="86" spans="1:6" x14ac:dyDescent="0.25">
      <c r="A86" s="7"/>
      <c r="B86" s="11"/>
      <c r="C86" s="8"/>
      <c r="D86" s="14"/>
      <c r="E86" s="8"/>
      <c r="F86" s="7"/>
    </row>
    <row r="87" spans="1:6" x14ac:dyDescent="0.25">
      <c r="A87" s="7"/>
      <c r="B87" s="11"/>
      <c r="C87" s="8"/>
      <c r="D87" s="14"/>
      <c r="E87" s="8"/>
      <c r="F87" s="7"/>
    </row>
    <row r="88" spans="1:6" x14ac:dyDescent="0.25">
      <c r="A88" s="7"/>
      <c r="B88" s="11"/>
      <c r="C88" s="8"/>
      <c r="D88" s="14"/>
      <c r="E88" s="8"/>
      <c r="F88" s="7"/>
    </row>
    <row r="89" spans="1:6" x14ac:dyDescent="0.25">
      <c r="A89" s="7"/>
      <c r="B89" s="11"/>
      <c r="C89" s="8"/>
      <c r="D89" s="14"/>
      <c r="E89" s="8"/>
      <c r="F89" s="7"/>
    </row>
    <row r="90" spans="1:6" x14ac:dyDescent="0.25">
      <c r="A90" s="7"/>
      <c r="B90" s="11"/>
      <c r="C90" s="8"/>
      <c r="D90" s="14"/>
      <c r="E90" s="8"/>
      <c r="F90" s="7"/>
    </row>
    <row r="91" spans="1:6" x14ac:dyDescent="0.25">
      <c r="A91" s="7"/>
      <c r="B91" s="11"/>
      <c r="C91" s="8"/>
      <c r="D91" s="14"/>
      <c r="E91" s="8"/>
      <c r="F91" s="7"/>
    </row>
    <row r="92" spans="1:6" x14ac:dyDescent="0.25">
      <c r="A92" s="7"/>
      <c r="B92" s="11"/>
      <c r="C92" s="8"/>
      <c r="D92" s="14"/>
      <c r="E92" s="8"/>
      <c r="F92" s="7"/>
    </row>
    <row r="93" spans="1:6" x14ac:dyDescent="0.25">
      <c r="A93" s="7"/>
      <c r="B93" s="11"/>
      <c r="C93" s="8"/>
      <c r="D93" s="14"/>
      <c r="E93" s="8"/>
      <c r="F93" s="7"/>
    </row>
    <row r="94" spans="1:6" x14ac:dyDescent="0.25">
      <c r="A94" s="7"/>
      <c r="B94" s="11"/>
      <c r="C94" s="8"/>
      <c r="D94" s="14"/>
      <c r="E94" s="8"/>
      <c r="F94" s="7"/>
    </row>
    <row r="95" spans="1:6" x14ac:dyDescent="0.25">
      <c r="A95" s="7"/>
      <c r="B95" s="11"/>
      <c r="C95" s="8"/>
      <c r="D95" s="14"/>
      <c r="E95" s="8"/>
      <c r="F95" s="7"/>
    </row>
    <row r="96" spans="1:6" x14ac:dyDescent="0.25">
      <c r="A96" s="7"/>
      <c r="B96" s="11"/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  <c r="B3956" s="11"/>
      <c r="C3956" s="8"/>
      <c r="D3956" s="14"/>
      <c r="E3956" s="8"/>
      <c r="F3956" s="7"/>
    </row>
    <row r="3957" spans="1:6" x14ac:dyDescent="0.25">
      <c r="A3957" s="7"/>
      <c r="B3957" s="11"/>
      <c r="C3957" s="8"/>
      <c r="D3957" s="14"/>
      <c r="E3957" s="8"/>
      <c r="F3957" s="7"/>
    </row>
    <row r="3958" spans="1:6" x14ac:dyDescent="0.25">
      <c r="A3958" s="7"/>
      <c r="B3958" s="11"/>
      <c r="C3958" s="8"/>
      <c r="D3958" s="14"/>
      <c r="E3958" s="8"/>
      <c r="F3958" s="7"/>
    </row>
    <row r="3959" spans="1:6" x14ac:dyDescent="0.25">
      <c r="A3959" s="7"/>
      <c r="B3959" s="11"/>
      <c r="C3959" s="8"/>
      <c r="D3959" s="14"/>
      <c r="E3959" s="8"/>
      <c r="F3959" s="7"/>
    </row>
    <row r="3960" spans="1:6" x14ac:dyDescent="0.25">
      <c r="A3960" s="7"/>
      <c r="B3960" s="11"/>
      <c r="C3960" s="8"/>
      <c r="D3960" s="14"/>
      <c r="E3960" s="8"/>
      <c r="F3960" s="7"/>
    </row>
    <row r="3961" spans="1:6" x14ac:dyDescent="0.25">
      <c r="A3961" s="7"/>
      <c r="B3961" s="11"/>
      <c r="C3961" s="8"/>
      <c r="D3961" s="14"/>
      <c r="E3961" s="8"/>
      <c r="F3961" s="7"/>
    </row>
    <row r="3962" spans="1:6" x14ac:dyDescent="0.25">
      <c r="A3962" s="7"/>
      <c r="B3962" s="11"/>
      <c r="C3962" s="8"/>
      <c r="D3962" s="14"/>
      <c r="E3962" s="8"/>
      <c r="F3962" s="7"/>
    </row>
    <row r="3963" spans="1:6" x14ac:dyDescent="0.25">
      <c r="A3963" s="7"/>
      <c r="B3963" s="11"/>
      <c r="C3963" s="8"/>
      <c r="D3963" s="14"/>
      <c r="E3963" s="8"/>
      <c r="F3963" s="7"/>
    </row>
    <row r="3964" spans="1:6" x14ac:dyDescent="0.25">
      <c r="A3964" s="7"/>
      <c r="B3964" s="11"/>
      <c r="C3964" s="8"/>
      <c r="D3964" s="14"/>
      <c r="E3964" s="8"/>
      <c r="F3964" s="7"/>
    </row>
    <row r="3965" spans="1:6" x14ac:dyDescent="0.25">
      <c r="A3965" s="7"/>
      <c r="B3965" s="11"/>
      <c r="C3965" s="8"/>
      <c r="D3965" s="14"/>
      <c r="E3965" s="8"/>
      <c r="F3965" s="7"/>
    </row>
    <row r="3966" spans="1:6" x14ac:dyDescent="0.25">
      <c r="A3966" s="7"/>
      <c r="B3966" s="11"/>
      <c r="C3966" s="8"/>
      <c r="D3966" s="14"/>
      <c r="E3966" s="8"/>
      <c r="F3966" s="7"/>
    </row>
    <row r="3967" spans="1:6" x14ac:dyDescent="0.25">
      <c r="A3967" s="7"/>
      <c r="B3967" s="11"/>
      <c r="C3967" s="8"/>
      <c r="D3967" s="14"/>
      <c r="E3967" s="8"/>
      <c r="F3967" s="7"/>
    </row>
    <row r="3968" spans="1:6" x14ac:dyDescent="0.25">
      <c r="A3968" s="7"/>
      <c r="B3968" s="11"/>
      <c r="C3968" s="8"/>
      <c r="D3968" s="14"/>
      <c r="E3968" s="8"/>
      <c r="F3968" s="7"/>
    </row>
    <row r="3969" spans="1:6" x14ac:dyDescent="0.25">
      <c r="A3969" s="7"/>
      <c r="B3969" s="11"/>
      <c r="C3969" s="8"/>
      <c r="D3969" s="14"/>
      <c r="E3969" s="8"/>
      <c r="F3969" s="7"/>
    </row>
    <row r="3970" spans="1:6" x14ac:dyDescent="0.25">
      <c r="A3970" s="7"/>
      <c r="B3970" s="11"/>
      <c r="C3970" s="8"/>
      <c r="D3970" s="14"/>
      <c r="E3970" s="8"/>
      <c r="F3970" s="7"/>
    </row>
    <row r="3971" spans="1:6" x14ac:dyDescent="0.25">
      <c r="A3971" s="7"/>
      <c r="B3971" s="11"/>
      <c r="C3971" s="8"/>
      <c r="D3971" s="14"/>
      <c r="E3971" s="8"/>
      <c r="F3971" s="7"/>
    </row>
    <row r="3972" spans="1:6" x14ac:dyDescent="0.25">
      <c r="A3972" s="7"/>
      <c r="B3972" s="11"/>
      <c r="C3972" s="8"/>
      <c r="D3972" s="14"/>
      <c r="E3972" s="8"/>
      <c r="F3972" s="7"/>
    </row>
    <row r="3973" spans="1:6" x14ac:dyDescent="0.25">
      <c r="A3973" s="7"/>
      <c r="B3973" s="11"/>
      <c r="C3973" s="8"/>
      <c r="D3973" s="14"/>
      <c r="E3973" s="8"/>
      <c r="F3973" s="7"/>
    </row>
    <row r="3974" spans="1:6" x14ac:dyDescent="0.25">
      <c r="A3974" s="7"/>
      <c r="B3974" s="11"/>
      <c r="C3974" s="8"/>
      <c r="D3974" s="14"/>
      <c r="E3974" s="8"/>
      <c r="F3974" s="7"/>
    </row>
    <row r="3975" spans="1:6" x14ac:dyDescent="0.25">
      <c r="A3975" s="7"/>
      <c r="B3975" s="11"/>
      <c r="C3975" s="8"/>
      <c r="D3975" s="14"/>
      <c r="E3975" s="8"/>
      <c r="F3975" s="7"/>
    </row>
    <row r="3976" spans="1:6" x14ac:dyDescent="0.25">
      <c r="A3976" s="7"/>
      <c r="B3976" s="11"/>
      <c r="C3976" s="8"/>
      <c r="D3976" s="14"/>
      <c r="E3976" s="8"/>
      <c r="F3976" s="7"/>
    </row>
    <row r="3977" spans="1:6" x14ac:dyDescent="0.25">
      <c r="A3977" s="7"/>
      <c r="B3977" s="11"/>
      <c r="C3977" s="8"/>
      <c r="D3977" s="14"/>
      <c r="E3977" s="8"/>
      <c r="F3977" s="7"/>
    </row>
    <row r="3978" spans="1:6" x14ac:dyDescent="0.25">
      <c r="A3978" s="7"/>
      <c r="B3978" s="11"/>
      <c r="C3978" s="8"/>
      <c r="D3978" s="14"/>
      <c r="E3978" s="8"/>
      <c r="F3978" s="7"/>
    </row>
    <row r="3979" spans="1:6" x14ac:dyDescent="0.25">
      <c r="A3979" s="7"/>
      <c r="B3979" s="11"/>
      <c r="C3979" s="8"/>
      <c r="D3979" s="14"/>
      <c r="E3979" s="8"/>
      <c r="F3979" s="7"/>
    </row>
    <row r="3980" spans="1:6" x14ac:dyDescent="0.25">
      <c r="A3980" s="7"/>
      <c r="B3980" s="11"/>
      <c r="C3980" s="8"/>
      <c r="D3980" s="14"/>
      <c r="E3980" s="8"/>
      <c r="F3980" s="7"/>
    </row>
    <row r="3981" spans="1:6" x14ac:dyDescent="0.25">
      <c r="A3981" s="7"/>
      <c r="B3981" s="11"/>
      <c r="C3981" s="8"/>
      <c r="D3981" s="14"/>
      <c r="E3981" s="8"/>
      <c r="F3981" s="7"/>
    </row>
    <row r="3982" spans="1:6" x14ac:dyDescent="0.25">
      <c r="A3982" s="7"/>
      <c r="B3982" s="11"/>
      <c r="C3982" s="8"/>
      <c r="D3982" s="14"/>
      <c r="E3982" s="8"/>
      <c r="F3982" s="7"/>
    </row>
    <row r="3983" spans="1:6" x14ac:dyDescent="0.25">
      <c r="A3983" s="7"/>
      <c r="B3983" s="11"/>
      <c r="C3983" s="8"/>
      <c r="D3983" s="14"/>
      <c r="E3983" s="8"/>
      <c r="F3983" s="7"/>
    </row>
    <row r="3984" spans="1:6" x14ac:dyDescent="0.25">
      <c r="A3984" s="7"/>
      <c r="B3984" s="11"/>
      <c r="C3984" s="8"/>
      <c r="D3984" s="14"/>
      <c r="E3984" s="8"/>
      <c r="F3984" s="7"/>
    </row>
    <row r="3985" spans="1:6" x14ac:dyDescent="0.25">
      <c r="A3985" s="7"/>
      <c r="B3985" s="11"/>
      <c r="C3985" s="8"/>
      <c r="D3985" s="14"/>
      <c r="E3985" s="8"/>
      <c r="F3985" s="7"/>
    </row>
    <row r="3986" spans="1:6" x14ac:dyDescent="0.25">
      <c r="A3986" s="7"/>
      <c r="B3986" s="11"/>
      <c r="C3986" s="8"/>
      <c r="D3986" s="14"/>
      <c r="E3986" s="8"/>
      <c r="F3986" s="7"/>
    </row>
    <row r="3987" spans="1:6" x14ac:dyDescent="0.25">
      <c r="A3987" s="7"/>
      <c r="B3987" s="11"/>
      <c r="C3987" s="8"/>
      <c r="D3987" s="14"/>
      <c r="E3987" s="8"/>
      <c r="F3987" s="7"/>
    </row>
    <row r="3988" spans="1:6" x14ac:dyDescent="0.25">
      <c r="A3988" s="7"/>
      <c r="B3988" s="11"/>
      <c r="C3988" s="8"/>
      <c r="D3988" s="14"/>
      <c r="E3988" s="8"/>
      <c r="F3988" s="7"/>
    </row>
    <row r="3989" spans="1:6" x14ac:dyDescent="0.25">
      <c r="A3989" s="7"/>
      <c r="B3989" s="11"/>
      <c r="C3989" s="8"/>
      <c r="D3989" s="14"/>
      <c r="E3989" s="8"/>
      <c r="F3989" s="7"/>
    </row>
    <row r="3990" spans="1:6" x14ac:dyDescent="0.25">
      <c r="A3990" s="7"/>
      <c r="B3990" s="11"/>
      <c r="C3990" s="8"/>
      <c r="D3990" s="14"/>
      <c r="E3990" s="8"/>
      <c r="F3990" s="7"/>
    </row>
    <row r="3991" spans="1:6" x14ac:dyDescent="0.25">
      <c r="A3991" s="7"/>
      <c r="B3991" s="11"/>
      <c r="C3991" s="8"/>
      <c r="D3991" s="14"/>
      <c r="E3991" s="8"/>
      <c r="F3991" s="7"/>
    </row>
    <row r="3992" spans="1:6" x14ac:dyDescent="0.25">
      <c r="A3992" s="7"/>
      <c r="B3992" s="11"/>
      <c r="C3992" s="8"/>
      <c r="D3992" s="14"/>
      <c r="E3992" s="8"/>
      <c r="F3992" s="7"/>
    </row>
    <row r="3993" spans="1:6" x14ac:dyDescent="0.25">
      <c r="A3993" s="7"/>
      <c r="B3993" s="11"/>
      <c r="C3993" s="8"/>
      <c r="D3993" s="14"/>
      <c r="E3993" s="8"/>
      <c r="F3993" s="7"/>
    </row>
    <row r="3994" spans="1:6" x14ac:dyDescent="0.25">
      <c r="A3994" s="7"/>
    </row>
    <row r="3995" spans="1:6" x14ac:dyDescent="0.25">
      <c r="A3995" s="7"/>
    </row>
    <row r="3996" spans="1:6" x14ac:dyDescent="0.25">
      <c r="A3996" s="7"/>
    </row>
    <row r="3997" spans="1:6" x14ac:dyDescent="0.25">
      <c r="A3997" s="7"/>
    </row>
    <row r="3998" spans="1:6" x14ac:dyDescent="0.25">
      <c r="A3998" s="7"/>
    </row>
    <row r="3999" spans="1:6" x14ac:dyDescent="0.25">
      <c r="A3999" s="7"/>
    </row>
    <row r="4000" spans="1:6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</sheetData>
  <mergeCells count="1">
    <mergeCell ref="A2:G2"/>
  </mergeCells>
  <pageMargins left="0.25" right="0.25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cp:lastPrinted>2024-09-11T12:47:16Z</cp:lastPrinted>
  <dcterms:created xsi:type="dcterms:W3CDTF">2024-03-05T11:42:46Z</dcterms:created>
  <dcterms:modified xsi:type="dcterms:W3CDTF">2024-09-12T11:17:21Z</dcterms:modified>
</cp:coreProperties>
</file>